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24" tabRatio="834"/>
  </bookViews>
  <sheets>
    <sheet name="Sınıf Listesi" sheetId="33" r:id="rId1"/>
    <sheet name="1.Dönem" sheetId="53" r:id="rId2"/>
    <sheet name="2.Dönem" sheetId="70" r:id="rId3"/>
  </sheets>
  <definedNames>
    <definedName name="_xlnm.Print_Area" localSheetId="1">'1.Dönem'!$A$1:$S$54</definedName>
    <definedName name="_xlnm.Print_Area" localSheetId="2">'2.Dönem'!$A$1:$W$54</definedName>
    <definedName name="_xlnm.Print_Area" localSheetId="0">'Sınıf Listesi'!$A$1:$G$47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3" l="1"/>
  <c r="F3" i="33"/>
  <c r="E4" i="33"/>
  <c r="F4" i="33"/>
  <c r="E5" i="33"/>
  <c r="F5" i="33"/>
  <c r="E6" i="33"/>
  <c r="F6" i="33"/>
  <c r="E7" i="33"/>
  <c r="F7" i="33"/>
  <c r="E8" i="33"/>
  <c r="F8" i="33"/>
  <c r="E9" i="33"/>
  <c r="F9" i="33"/>
  <c r="E10" i="33"/>
  <c r="F10" i="33"/>
  <c r="E11" i="33"/>
  <c r="F11" i="33"/>
  <c r="E12" i="33"/>
  <c r="F12" i="33"/>
  <c r="E13" i="33"/>
  <c r="F13" i="33"/>
  <c r="E14" i="33"/>
  <c r="F14" i="33"/>
  <c r="E15" i="33"/>
  <c r="F15" i="33"/>
  <c r="E16" i="33"/>
  <c r="F16" i="33"/>
  <c r="E17" i="33"/>
  <c r="F17" i="33"/>
  <c r="E18" i="33"/>
  <c r="F18" i="33"/>
  <c r="E19" i="33"/>
  <c r="F19" i="33"/>
  <c r="E20" i="33"/>
  <c r="F20" i="33"/>
  <c r="E21" i="33"/>
  <c r="F21" i="33"/>
  <c r="E22" i="33"/>
  <c r="F22" i="33"/>
  <c r="E23" i="33"/>
  <c r="F23" i="33"/>
  <c r="E24" i="33"/>
  <c r="F24" i="33"/>
  <c r="E25" i="33"/>
  <c r="F25" i="33"/>
  <c r="E26" i="33"/>
  <c r="F26" i="33"/>
  <c r="E27" i="33"/>
  <c r="F27" i="33"/>
  <c r="E28" i="33"/>
  <c r="F28" i="33"/>
  <c r="E29" i="33"/>
  <c r="F29" i="33"/>
  <c r="E30" i="33"/>
  <c r="F30" i="33"/>
  <c r="E31" i="33"/>
  <c r="F31" i="33"/>
  <c r="E32" i="33"/>
  <c r="F32" i="33"/>
  <c r="E33" i="33"/>
  <c r="F33" i="33"/>
  <c r="E34" i="33"/>
  <c r="F34" i="33"/>
  <c r="E35" i="33"/>
  <c r="F35" i="33"/>
  <c r="E36" i="33"/>
  <c r="F36" i="33"/>
  <c r="E37" i="33"/>
  <c r="F37" i="33"/>
  <c r="E38" i="33"/>
  <c r="F38" i="33"/>
  <c r="E39" i="33"/>
  <c r="F39" i="33"/>
  <c r="E40" i="33"/>
  <c r="F40" i="33"/>
  <c r="E41" i="33"/>
  <c r="F41" i="33"/>
  <c r="E42" i="33"/>
  <c r="F42" i="33"/>
  <c r="E43" i="33"/>
  <c r="F43" i="33"/>
  <c r="E44" i="33"/>
  <c r="F44" i="33"/>
  <c r="E45" i="33"/>
  <c r="F45" i="33"/>
  <c r="E46" i="33"/>
  <c r="F46" i="33"/>
  <c r="E47" i="33"/>
  <c r="F47" i="33"/>
  <c r="F2" i="33"/>
  <c r="E2" i="33"/>
  <c r="B6" i="70"/>
  <c r="C6" i="70" s="1"/>
  <c r="B7" i="70"/>
  <c r="B8" i="70"/>
  <c r="B9" i="70"/>
  <c r="B10" i="70"/>
  <c r="B11" i="70"/>
  <c r="C11" i="70" s="1"/>
  <c r="B12" i="70"/>
  <c r="C12" i="70" s="1"/>
  <c r="B13" i="70"/>
  <c r="B14" i="70"/>
  <c r="B15" i="70"/>
  <c r="C15" i="70" s="1"/>
  <c r="B16" i="70"/>
  <c r="C16" i="70" s="1"/>
  <c r="B17" i="70"/>
  <c r="C17" i="70" s="1"/>
  <c r="B18" i="70"/>
  <c r="C18" i="70" s="1"/>
  <c r="B19" i="70"/>
  <c r="B20" i="70"/>
  <c r="B21" i="70"/>
  <c r="B22" i="70"/>
  <c r="B23" i="70"/>
  <c r="C23" i="70" s="1"/>
  <c r="B24" i="70"/>
  <c r="C24" i="70" s="1"/>
  <c r="B25" i="70"/>
  <c r="B26" i="70"/>
  <c r="B27" i="70"/>
  <c r="C27" i="70" s="1"/>
  <c r="B28" i="70"/>
  <c r="C28" i="70" s="1"/>
  <c r="B29" i="70"/>
  <c r="C29" i="70" s="1"/>
  <c r="B30" i="70"/>
  <c r="C30" i="70" s="1"/>
  <c r="B31" i="70"/>
  <c r="B32" i="70"/>
  <c r="B33" i="70"/>
  <c r="B34" i="70"/>
  <c r="B35" i="70"/>
  <c r="C35" i="70" s="1"/>
  <c r="B36" i="70"/>
  <c r="C36" i="70" s="1"/>
  <c r="B37" i="70"/>
  <c r="B38" i="70"/>
  <c r="B39" i="70"/>
  <c r="C39" i="70" s="1"/>
  <c r="B40" i="70"/>
  <c r="C40" i="70" s="1"/>
  <c r="B41" i="70"/>
  <c r="C41" i="70" s="1"/>
  <c r="B42" i="70"/>
  <c r="C42" i="70" s="1"/>
  <c r="B43" i="70"/>
  <c r="B44" i="70"/>
  <c r="B45" i="70"/>
  <c r="B46" i="70"/>
  <c r="B47" i="70"/>
  <c r="C47" i="70" s="1"/>
  <c r="B48" i="70"/>
  <c r="C48" i="70" s="1"/>
  <c r="B49" i="70"/>
  <c r="B50" i="70"/>
  <c r="B5" i="70"/>
  <c r="C5" i="70" s="1"/>
  <c r="C50" i="70"/>
  <c r="A50" i="70"/>
  <c r="C49" i="70"/>
  <c r="A49" i="70"/>
  <c r="A48" i="70"/>
  <c r="A47" i="70"/>
  <c r="C46" i="70"/>
  <c r="A46" i="70"/>
  <c r="C45" i="70"/>
  <c r="A45" i="70"/>
  <c r="C44" i="70"/>
  <c r="A44" i="70"/>
  <c r="C43" i="70"/>
  <c r="A43" i="70"/>
  <c r="A42" i="70"/>
  <c r="A41" i="70"/>
  <c r="A40" i="70"/>
  <c r="A39" i="70"/>
  <c r="C38" i="70"/>
  <c r="A38" i="70"/>
  <c r="C37" i="70"/>
  <c r="A37" i="70"/>
  <c r="A36" i="70"/>
  <c r="A35" i="70"/>
  <c r="C34" i="70"/>
  <c r="A34" i="70"/>
  <c r="C33" i="70"/>
  <c r="A33" i="70"/>
  <c r="C32" i="70"/>
  <c r="A32" i="70"/>
  <c r="C31" i="70"/>
  <c r="A31" i="70"/>
  <c r="A30" i="70"/>
  <c r="A29" i="70"/>
  <c r="A28" i="70"/>
  <c r="A27" i="70"/>
  <c r="C26" i="70"/>
  <c r="A26" i="70"/>
  <c r="C25" i="70"/>
  <c r="A25" i="70"/>
  <c r="A24" i="70"/>
  <c r="A23" i="70"/>
  <c r="C22" i="70"/>
  <c r="A22" i="70"/>
  <c r="C21" i="70"/>
  <c r="A21" i="70"/>
  <c r="C20" i="70"/>
  <c r="A20" i="70"/>
  <c r="C19" i="70"/>
  <c r="A19" i="70"/>
  <c r="A18" i="70"/>
  <c r="A17" i="70"/>
  <c r="A16" i="70"/>
  <c r="A15" i="70"/>
  <c r="C14" i="70"/>
  <c r="A14" i="70"/>
  <c r="C13" i="70"/>
  <c r="A13" i="70"/>
  <c r="A12" i="70"/>
  <c r="A11" i="70"/>
  <c r="C10" i="70"/>
  <c r="A10" i="70"/>
  <c r="C9" i="70"/>
  <c r="A9" i="70"/>
  <c r="C8" i="70"/>
  <c r="A8" i="70"/>
  <c r="C7" i="70"/>
  <c r="A7" i="70"/>
  <c r="A6" i="70"/>
  <c r="A5" i="70"/>
  <c r="B6" i="53"/>
  <c r="B7" i="53"/>
  <c r="B8" i="53"/>
  <c r="B9" i="53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40" i="53"/>
  <c r="B41" i="53"/>
  <c r="B42" i="53"/>
  <c r="B43" i="53"/>
  <c r="B44" i="53"/>
  <c r="B45" i="53"/>
  <c r="B46" i="53"/>
  <c r="B47" i="53"/>
  <c r="B48" i="53"/>
  <c r="B49" i="53"/>
  <c r="B50" i="53"/>
  <c r="B5" i="53"/>
  <c r="D31" i="33" l="1"/>
  <c r="D28" i="33"/>
  <c r="D35" i="33"/>
  <c r="D23" i="33"/>
  <c r="D32" i="33"/>
  <c r="D24" i="33"/>
  <c r="D25" i="33"/>
  <c r="D44" i="33"/>
  <c r="D37" i="33"/>
  <c r="D46" i="33"/>
  <c r="D34" i="33"/>
  <c r="D10" i="33"/>
  <c r="D43" i="33"/>
  <c r="D19" i="33"/>
  <c r="D40" i="33"/>
  <c r="D4" i="33"/>
  <c r="D12" i="33"/>
  <c r="D42" i="33"/>
  <c r="D18" i="33"/>
  <c r="D41" i="33"/>
  <c r="D29" i="33"/>
  <c r="D5" i="33"/>
  <c r="D38" i="33"/>
  <c r="D7" i="33"/>
  <c r="D30" i="33"/>
  <c r="D6" i="33"/>
  <c r="D17" i="33"/>
  <c r="D20" i="33"/>
  <c r="D8" i="33"/>
  <c r="D13" i="33"/>
  <c r="D36" i="33"/>
  <c r="D26" i="33"/>
  <c r="D14" i="33"/>
  <c r="D47" i="33"/>
  <c r="D11" i="33"/>
  <c r="D22" i="33"/>
  <c r="D16" i="33"/>
  <c r="D45" i="33"/>
  <c r="D39" i="33"/>
  <c r="D33" i="33"/>
  <c r="D27" i="33"/>
  <c r="D21" i="33"/>
  <c r="D15" i="33"/>
  <c r="D9" i="33"/>
  <c r="D3" i="33"/>
  <c r="C6" i="53" l="1"/>
  <c r="C11" i="53"/>
  <c r="C12" i="53"/>
  <c r="C15" i="53"/>
  <c r="C16" i="53"/>
  <c r="C17" i="53"/>
  <c r="C18" i="53"/>
  <c r="C23" i="53"/>
  <c r="C24" i="53"/>
  <c r="C27" i="53"/>
  <c r="C28" i="53"/>
  <c r="C29" i="53"/>
  <c r="C30" i="53"/>
  <c r="C35" i="53"/>
  <c r="C36" i="53"/>
  <c r="C39" i="53"/>
  <c r="C40" i="53"/>
  <c r="C41" i="53"/>
  <c r="C42" i="53"/>
  <c r="C47" i="53"/>
  <c r="C48" i="53"/>
  <c r="C50" i="53"/>
  <c r="A50" i="53"/>
  <c r="C49" i="53"/>
  <c r="A49" i="53"/>
  <c r="A48" i="53"/>
  <c r="A47" i="53"/>
  <c r="C46" i="53"/>
  <c r="A46" i="53"/>
  <c r="C45" i="53"/>
  <c r="A45" i="53"/>
  <c r="C44" i="53"/>
  <c r="A44" i="53"/>
  <c r="C43" i="53"/>
  <c r="A43" i="53"/>
  <c r="A42" i="53"/>
  <c r="A41" i="53"/>
  <c r="A40" i="53"/>
  <c r="A39" i="53"/>
  <c r="C38" i="53"/>
  <c r="A38" i="53"/>
  <c r="C37" i="53"/>
  <c r="A37" i="53"/>
  <c r="A36" i="53"/>
  <c r="A35" i="53"/>
  <c r="C34" i="53"/>
  <c r="A34" i="53"/>
  <c r="C33" i="53"/>
  <c r="A33" i="53"/>
  <c r="C32" i="53"/>
  <c r="A32" i="53"/>
  <c r="C31" i="53"/>
  <c r="A31" i="53"/>
  <c r="A30" i="53"/>
  <c r="A29" i="53"/>
  <c r="A28" i="53"/>
  <c r="A27" i="53"/>
  <c r="C26" i="53"/>
  <c r="A26" i="53"/>
  <c r="C25" i="53"/>
  <c r="A25" i="53"/>
  <c r="A24" i="53"/>
  <c r="A23" i="53"/>
  <c r="C22" i="53"/>
  <c r="A22" i="53"/>
  <c r="C21" i="53"/>
  <c r="A21" i="53"/>
  <c r="C20" i="53"/>
  <c r="A20" i="53"/>
  <c r="C19" i="53"/>
  <c r="A19" i="53"/>
  <c r="A18" i="53"/>
  <c r="A17" i="53"/>
  <c r="A16" i="53"/>
  <c r="A15" i="53"/>
  <c r="C14" i="53"/>
  <c r="A14" i="53"/>
  <c r="C13" i="53"/>
  <c r="A13" i="53"/>
  <c r="A12" i="53"/>
  <c r="A11" i="53"/>
  <c r="C10" i="53"/>
  <c r="A10" i="53"/>
  <c r="C9" i="53"/>
  <c r="A9" i="53"/>
  <c r="C8" i="53"/>
  <c r="A8" i="53"/>
  <c r="C7" i="53"/>
  <c r="A7" i="53"/>
  <c r="A6" i="53"/>
  <c r="C5" i="53"/>
  <c r="A5" i="53"/>
  <c r="D2" i="33"/>
</calcChain>
</file>

<file path=xl/sharedStrings.xml><?xml version="1.0" encoding="utf-8"?>
<sst xmlns="http://schemas.openxmlformats.org/spreadsheetml/2006/main" count="105" uniqueCount="99">
  <si>
    <t>Sıra No</t>
  </si>
  <si>
    <t>Okul No</t>
  </si>
  <si>
    <t>Adı Soyadı</t>
  </si>
  <si>
    <t>ARYA YILDIRIM</t>
  </si>
  <si>
    <t>ASLAN PAŞA</t>
  </si>
  <si>
    <t>AYSEL ALP</t>
  </si>
  <si>
    <t>BEYZA ŞİRİN</t>
  </si>
  <si>
    <t>CEYLİN DENİZ</t>
  </si>
  <si>
    <t>ÇAĞIN TAŞ</t>
  </si>
  <si>
    <t>ÇAĞIN UĞUR BİLGE</t>
  </si>
  <si>
    <t>DENİZ CANDEMİR</t>
  </si>
  <si>
    <t>DENİZ TOPRAK YARDIM</t>
  </si>
  <si>
    <t>DOĞA LİVA TANKUT</t>
  </si>
  <si>
    <t>ELA YILDIRIM</t>
  </si>
  <si>
    <t>ELİF ESEN</t>
  </si>
  <si>
    <t>EMİR SULF KABADAYI</t>
  </si>
  <si>
    <t>ERTUĞRUL AFFAN</t>
  </si>
  <si>
    <t>EVRİMSU KAR</t>
  </si>
  <si>
    <t>EYLÜL TEKİN</t>
  </si>
  <si>
    <t>EYMEN VURAL</t>
  </si>
  <si>
    <t>FATMA BEYZA KARABACAK</t>
  </si>
  <si>
    <t>GÜNEY USLU</t>
  </si>
  <si>
    <t>HAMDİ EMİR KAPLANCAN</t>
  </si>
  <si>
    <t>HÜMA YILDIRIM</t>
  </si>
  <si>
    <t>HÜMA NUR AYDIN</t>
  </si>
  <si>
    <t>İBRAHİM GENCER</t>
  </si>
  <si>
    <t>İBRAHİM ARAS AKMAN</t>
  </si>
  <si>
    <t>İBRAHİM ETHEM SAĞLAM</t>
  </si>
  <si>
    <t>İKRA GÜNEŞ</t>
  </si>
  <si>
    <t>İLTER KAĞAN ÖZDEMİR</t>
  </si>
  <si>
    <t>İLYAS KÜRŞAT ATEŞ</t>
  </si>
  <si>
    <t>İSMAİL EFE ÖZGÜL</t>
  </si>
  <si>
    <t>MEHMET ATA ALTAY</t>
  </si>
  <si>
    <t>MERİÇ ALVER</t>
  </si>
  <si>
    <t>MUHARREM TEKNE</t>
  </si>
  <si>
    <t>MUSTAFA URAZ ERGÜL</t>
  </si>
  <si>
    <t>NAZ ERTEKİN</t>
  </si>
  <si>
    <t>ÖZÜM SU KEKEÇ</t>
  </si>
  <si>
    <t>PELİNSU TOKATLI</t>
  </si>
  <si>
    <t>REFİK EYMEN GÖK</t>
  </si>
  <si>
    <t>REYYAN ZÜMRA YILDIZ</t>
  </si>
  <si>
    <t>SIRAÇ SERTKAL</t>
  </si>
  <si>
    <t>UĞUR ARAS İLTAN</t>
  </si>
  <si>
    <t>YAVUZ SELİM EROL</t>
  </si>
  <si>
    <t>ZEKERİYA NADİR AYATA</t>
  </si>
  <si>
    <t>ZEYNEP ECE YARDIM</t>
  </si>
  <si>
    <t>ALPER ATLIK</t>
  </si>
  <si>
    <t>ORTALAMA</t>
  </si>
  <si>
    <t>ÖLÇEK SONUCU</t>
  </si>
  <si>
    <t>………………………OKULU ……………….SINIFI</t>
  </si>
  <si>
    <t>VELİ</t>
  </si>
  <si>
    <t>4= ÇOK İYİ                                                                                      3=İYİ                                                                                            2=YETERLİ                                                                               1=GELİŞTİRİLMELİ</t>
  </si>
  <si>
    <t>1.Dönem Ort</t>
  </si>
  <si>
    <t>2.Dönem Ort</t>
  </si>
  <si>
    <t>F.3.1.1.1. Dünya’nın şeklinin küreye benzediğinin farkına varır.</t>
  </si>
  <si>
    <t>F.3.1.1.2. Dünya’nın şekliyle ilgili model hazırlar.</t>
  </si>
  <si>
    <t>F.3.1.2.1. Dünya’nın yüzeyinde karaların ve suların yer aldığını kavrar.</t>
  </si>
  <si>
    <t>F.3.1.2.2. Dünya’da etrafımızı saran bir hava katmanının bulunduğunu açıklar.</t>
  </si>
  <si>
    <t>F.3.1.2.3. Dünya yüzeyindeki kara ve suların kapladığı alanları model üzerinde karşılaştırır.</t>
  </si>
  <si>
    <t>F.3.2.1.1. Duyu organlarının önemini fark eder.</t>
  </si>
  <si>
    <t>F.3.2.1.2. Duyu organlarının temel görevlerini açıklar.</t>
  </si>
  <si>
    <t>F.3.2.1.3. Duyu organlarının sağlığını korumak için yapılması gerekenleri açıklar.</t>
  </si>
  <si>
    <t>F.3.3.1.1. Hareket eden varlıkları gözlemler ve hareket özelliklerini ifade eder.</t>
  </si>
  <si>
    <t>F.3.3.2.1. İtme ve çekmenin birer kuvvet olduğunu deneyerek keşfeder.</t>
  </si>
  <si>
    <t>F.3.3.2.2. İtme ve çekme kuvvetlerinin hareket eden ve duran cisimler üzerindeki etkilerini gözlemleyerek kuvveti tanımlar.</t>
  </si>
  <si>
    <t>F.3.3.2.3. Günlük yaşamda hareketli cisimlerin sebep olabileceği tehlikeleri tartışır.</t>
  </si>
  <si>
    <t>F.3.4.1.1. Beş duyu organını kullanarak maddeyi niteleyen temel özellikleri açıklar.</t>
  </si>
  <si>
    <t>F.3.4.1.2. Bazı maddelere dokunma, bakma, onları tatma ve koklamanın canlı vücuduna zarar verebileceğini tartışır.</t>
  </si>
  <si>
    <t>F.3.4.1.3. Bireysel olarak veya gruplar hâlinde çalışırken gerekli güvenlik tedbirlerini almada sorumluluk üstlenir.</t>
  </si>
  <si>
    <t>F.3.4.2.1. Çevresindeki maddeleri, hâllerine göre sınıflandırır.</t>
  </si>
  <si>
    <t>GEZEGENİMİZİ TANIYALIM</t>
  </si>
  <si>
    <t>BEŞ DUYUMUZ</t>
  </si>
  <si>
    <t>KUVVETİ TANIYALIM</t>
  </si>
  <si>
    <t>MADDEYİ TANIYALIM</t>
  </si>
  <si>
    <t>F.3.5.1.1. Gözlemleri sonucunda görme olayının gerçekleşebilmesi için ışığın gerekli olduğu sonucunu çıkarır.</t>
  </si>
  <si>
    <t>F.3.5.2.1. Çevresindeki ışık kaynaklarını doğal ve yapay ışık kaynakları şeklinde sınıflandırır.</t>
  </si>
  <si>
    <t>F.3.5.3.1. Her sesin bir kaynağı olduğu ve sesin her yöne yayıldığı sonucunu çıkarır.</t>
  </si>
  <si>
    <t>F.3.5.3.3. Çevresindeki ses kaynaklarını doğal ve yapay ses kaynakları şeklinde sınıflandırır.</t>
  </si>
  <si>
    <t>F.3.5.4.2. Ses şiddeti ile uzaklık arasındaki ilişkiyi açıklar.</t>
  </si>
  <si>
    <t>F.3.5.4.3. Şiddetli seslerin işitme kaybına sebep olabileceğini ifade eder.</t>
  </si>
  <si>
    <t>F.3.6.1.1. Çevresindeki örnekleri kullanarak varlıkları canlı ve cansız olarak sınıflandırır.</t>
  </si>
  <si>
    <t>F.3.6.1.2. Bir bitkinin yaşam döngüsüne ait gözlem sonuçlarını sunar.</t>
  </si>
  <si>
    <t>F.3.6.2.1. Yaşadığı çevreyi tanır.</t>
  </si>
  <si>
    <t>F.3.6.2.2. Yaşadığı çevrenin temizliğinde aktif görev alır.</t>
  </si>
  <si>
    <t>F.3.6.2.3. Doğal ve yapay çevre arasındaki farkları açıklar.</t>
  </si>
  <si>
    <t>F.3.6.2.4. Yapay bir çevre tasarlar.</t>
  </si>
  <si>
    <t>F.3.6.2.5. Doğal çevrenin canlılar için öneminin farkına varır.</t>
  </si>
  <si>
    <t>F.3.6.2.6. Doğal çevreyi korumak için araştırma yaparak çözümler önerir.</t>
  </si>
  <si>
    <t>F.3.7.1.1. Elektrikli araç-gereçlere yakın çevresinden örnekler vererek elektriğin günlük yaşamdaki önemini açıklar.</t>
  </si>
  <si>
    <t>F.3.7.2.1. Elektrikli araç-gereçleri, kullandığı elektrik kaynaklarına göre sınıflandırır.</t>
  </si>
  <si>
    <t>F.3.7.2.2. Pil atıklarının çevreye vereceği zararları ve bu konuda yapılması gerekenleri tartışır.</t>
  </si>
  <si>
    <t>F.3.7.3.1. Elektriğin güvenli kullanılmasına özen gösterir.</t>
  </si>
  <si>
    <t>F.3.5.3.2. İşitme duyusunu kullanarak ses kaynağının yaklaşıp uzaklaşması ve ses kaynağının yeri hakkında çıkarımlarda bulunur.</t>
  </si>
  <si>
    <t>F.3.5.4.1. Ses şiddetinin işitme için önemli olduğunu gözlemler ve her sesin insan kulağı tarafından işitilemeyeceğini fark eder.</t>
  </si>
  <si>
    <t>ÇEVREMİZDEKİ IŞIK VE SESLER</t>
  </si>
  <si>
    <t>ELEKTRİKLİ ARAÇLAR</t>
  </si>
  <si>
    <t>CANLILAR DÜNYASINA YOLCULUK</t>
  </si>
  <si>
    <t>FEN BİLİMLERİ OKULUMUZDA HAYAT TEMASI DEĞERLENDİRME ÖLÇEĞİ</t>
  </si>
  <si>
    <t>Fen Bil.Ort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</si>
</sst>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2"/>
      <color theme="1"/>
      <name val="123Marker"/>
    </font>
    <font>
      <sz val="10"/>
      <color theme="1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sz val="16"/>
      <color indexed="8"/>
      <name val="Arial Narrow"/>
      <family val="2"/>
      <charset val="162"/>
    </font>
    <font>
      <sz val="9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sz val="14"/>
      <color theme="1"/>
      <name val="Arial Narrow"/>
      <family val="2"/>
      <charset val="162"/>
    </font>
    <font>
      <b/>
      <sz val="14"/>
      <color theme="1"/>
      <name val="Arial Narrow"/>
      <family val="2"/>
      <charset val="162"/>
    </font>
    <font>
      <b/>
      <sz val="14"/>
      <color rgb="FF1E1E1E"/>
      <name val="Arial Narrow"/>
      <family val="2"/>
      <charset val="162"/>
    </font>
    <font>
      <b/>
      <sz val="12"/>
      <color rgb="FF000000"/>
      <name val="TemelYazi"/>
      <family val="3"/>
    </font>
    <font>
      <sz val="12"/>
      <color theme="1"/>
      <name val="Arial Narrow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3">
      <alignment horizontal="center" vertical="center" wrapText="1"/>
    </xf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Fill="1"/>
    <xf numFmtId="1" fontId="4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 vertical="top" wrapText="1"/>
    </xf>
    <xf numFmtId="1" fontId="4" fillId="0" borderId="6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left" wrapText="1"/>
    </xf>
    <xf numFmtId="16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1" fontId="4" fillId="4" borderId="1" xfId="0" applyNumberFormat="1" applyFont="1" applyFill="1" applyBorder="1" applyAlignment="1">
      <alignment horizontal="left" vertical="top"/>
    </xf>
    <xf numFmtId="0" fontId="4" fillId="5" borderId="5" xfId="0" applyFont="1" applyFill="1" applyBorder="1" applyAlignment="1">
      <alignment horizontal="left" textRotation="90"/>
    </xf>
    <xf numFmtId="1" fontId="4" fillId="5" borderId="1" xfId="0" applyNumberFormat="1" applyFont="1" applyFill="1" applyBorder="1" applyAlignment="1">
      <alignment horizontal="left" vertical="top"/>
    </xf>
    <xf numFmtId="1" fontId="4" fillId="6" borderId="1" xfId="0" applyNumberFormat="1" applyFont="1" applyFill="1" applyBorder="1" applyAlignment="1">
      <alignment horizontal="left" vertical="top"/>
    </xf>
    <xf numFmtId="0" fontId="4" fillId="6" borderId="5" xfId="0" applyFont="1" applyFill="1" applyBorder="1" applyAlignment="1">
      <alignment horizontal="left" textRotation="90"/>
    </xf>
    <xf numFmtId="0" fontId="4" fillId="4" borderId="5" xfId="0" applyFont="1" applyFill="1" applyBorder="1" applyAlignment="1">
      <alignment horizontal="left" textRotation="90"/>
    </xf>
    <xf numFmtId="0" fontId="7" fillId="0" borderId="0" xfId="0" applyFont="1" applyAlignment="1">
      <alignment horizontal="center" vertical="top" textRotation="90" wrapText="1"/>
    </xf>
    <xf numFmtId="0" fontId="7" fillId="0" borderId="7" xfId="0" applyFont="1" applyBorder="1" applyAlignment="1">
      <alignment horizontal="left" wrapText="1"/>
    </xf>
    <xf numFmtId="0" fontId="8" fillId="3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textRotation="90" wrapText="1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left" vertical="center" wrapText="1" indent="3"/>
    </xf>
    <xf numFmtId="0" fontId="8" fillId="0" borderId="8" xfId="0" applyFont="1" applyBorder="1" applyAlignment="1">
      <alignment horizontal="left" vertical="center" wrapText="1" indent="3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</cellXfs>
  <cellStyles count="2">
    <cellStyle name="Normal" xfId="0" builtinId="0"/>
    <cellStyle name="Stil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281940</xdr:colOff>
      <xdr:row>0</xdr:row>
      <xdr:rowOff>322580</xdr:rowOff>
    </xdr:from>
    <xdr:to>
      <xdr:col>12</xdr:col>
      <xdr:colOff>373380</xdr:colOff>
      <xdr:row>6</xdr:row>
      <xdr:rowOff>121920</xdr:rowOff>
    </xdr:to>
    <xdr:sp macro="" textlink="">
      <xdr:nvSpPr>
        <xdr:cNvPr id="2" name="Dikdörtgen 1"/>
        <xdr:cNvSpPr/>
      </xdr:nvSpPr>
      <xdr:spPr>
        <a:xfrm>
          <a:off x="6073140" y="322580"/>
          <a:ext cx="3139440" cy="21361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>
              <a:solidFill>
                <a:schemeClr val="tx1"/>
              </a:solidFill>
            </a:rPr>
            <a:t>1-Bu sayfada sadece öğrenci isimlerini yazınız.                                                                 2-Tüm sayfalarda sadece yeşil alanlara veri girişi yapınız.                                                                                                                      3-Sayfalarda formüller</a:t>
          </a:r>
          <a:r>
            <a:rPr lang="tr-TR" sz="1400" baseline="0">
              <a:solidFill>
                <a:schemeClr val="tx1"/>
              </a:solidFill>
            </a:rPr>
            <a:t> vardır. Formülleri değiştirmeyiniz.                                                                               4-Öğrenci sayınıza göre sayfaları düzenleyiniz.                                                  5-Sayfa ayarlarını yapıp yazdırabilirsiniz.                                               </a:t>
          </a:r>
          <a:endParaRPr lang="tr-TR" sz="14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297180</xdr:colOff>
      <xdr:row>7</xdr:row>
      <xdr:rowOff>208280</xdr:rowOff>
    </xdr:from>
    <xdr:to>
      <xdr:col>12</xdr:col>
      <xdr:colOff>388620</xdr:colOff>
      <xdr:row>10</xdr:row>
      <xdr:rowOff>246380</xdr:rowOff>
    </xdr:to>
    <xdr:sp macro="" textlink="">
      <xdr:nvSpPr>
        <xdr:cNvPr id="3" name="Dikdörtgen 2"/>
        <xdr:cNvSpPr/>
      </xdr:nvSpPr>
      <xdr:spPr>
        <a:xfrm>
          <a:off x="6088380" y="2799080"/>
          <a:ext cx="3139440" cy="8001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>
              <a:solidFill>
                <a:schemeClr val="tx1"/>
              </a:solidFill>
            </a:rPr>
            <a:t>www.mustafakabul.com sitemdeki google</a:t>
          </a:r>
          <a:r>
            <a:rPr lang="tr-TR" sz="1400" baseline="0">
              <a:solidFill>
                <a:schemeClr val="tx1"/>
              </a:solidFill>
            </a:rPr>
            <a:t> reklamlarını tıklayarak bana destek olursanız sevinirim.                                               </a:t>
          </a:r>
          <a:endParaRPr lang="tr-TR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7"/>
  <sheetViews>
    <sheetView tabSelected="1" view="pageBreakPreview" zoomScaleNormal="100" zoomScaleSheetLayoutView="100" workbookViewId="0">
      <selection activeCell="M4" sqref="M4"/>
    </sheetView>
  </sheetViews>
  <sheetFormatPr defaultRowHeight="14.4"/>
  <cols>
    <col min="1" max="1" width="6.21875" style="7" customWidth="1"/>
    <col min="2" max="2" width="7.5546875" style="7" customWidth="1"/>
    <col min="3" max="3" width="29.44140625" style="7" customWidth="1"/>
    <col min="4" max="7" width="4.77734375" customWidth="1"/>
  </cols>
  <sheetData>
    <row r="1" spans="1:6" ht="84" customHeight="1">
      <c r="A1" s="5" t="s">
        <v>0</v>
      </c>
      <c r="B1" s="5" t="s">
        <v>1</v>
      </c>
      <c r="C1" s="5" t="s">
        <v>2</v>
      </c>
      <c r="D1" s="19" t="s">
        <v>98</v>
      </c>
      <c r="E1" s="22" t="s">
        <v>52</v>
      </c>
      <c r="F1" s="23" t="s">
        <v>53</v>
      </c>
    </row>
    <row r="2" spans="1:6" ht="20.399999999999999">
      <c r="A2" s="6">
        <v>1</v>
      </c>
      <c r="B2" s="16">
        <v>140</v>
      </c>
      <c r="C2" s="17" t="s">
        <v>46</v>
      </c>
      <c r="D2" s="20">
        <f>(E2+F2)/2</f>
        <v>2.5</v>
      </c>
      <c r="E2" s="21">
        <f>'1.Dönem'!B5</f>
        <v>4</v>
      </c>
      <c r="F2" s="18">
        <f>'2.Dönem'!B5</f>
        <v>1</v>
      </c>
    </row>
    <row r="3" spans="1:6" ht="20.399999999999999">
      <c r="A3" s="6">
        <v>2</v>
      </c>
      <c r="B3" s="16">
        <v>439</v>
      </c>
      <c r="C3" s="17" t="s">
        <v>3</v>
      </c>
      <c r="D3" s="20">
        <f>(E3+F3)/2</f>
        <v>3.5</v>
      </c>
      <c r="E3" s="21">
        <f>'1.Dönem'!B6</f>
        <v>4</v>
      </c>
      <c r="F3" s="18">
        <f>'2.Dönem'!B6</f>
        <v>3</v>
      </c>
    </row>
    <row r="4" spans="1:6" ht="20.399999999999999">
      <c r="A4" s="6">
        <v>3</v>
      </c>
      <c r="B4" s="16">
        <v>886</v>
      </c>
      <c r="C4" s="17" t="s">
        <v>4</v>
      </c>
      <c r="D4" s="20">
        <f>(E4+F4)/2</f>
        <v>3.5</v>
      </c>
      <c r="E4" s="21">
        <f>'1.Dönem'!B7</f>
        <v>4</v>
      </c>
      <c r="F4" s="18">
        <f>'2.Dönem'!B7</f>
        <v>3</v>
      </c>
    </row>
    <row r="5" spans="1:6" ht="20.399999999999999">
      <c r="A5" s="6">
        <v>4</v>
      </c>
      <c r="B5" s="16">
        <v>515</v>
      </c>
      <c r="C5" s="17" t="s">
        <v>5</v>
      </c>
      <c r="D5" s="20">
        <f>(E5+F5)/2</f>
        <v>3.5</v>
      </c>
      <c r="E5" s="21">
        <f>'1.Dönem'!B8</f>
        <v>4</v>
      </c>
      <c r="F5" s="18">
        <f>'2.Dönem'!B8</f>
        <v>3</v>
      </c>
    </row>
    <row r="6" spans="1:6" ht="20.399999999999999">
      <c r="A6" s="6">
        <v>5</v>
      </c>
      <c r="B6" s="16">
        <v>590</v>
      </c>
      <c r="C6" s="17" t="s">
        <v>6</v>
      </c>
      <c r="D6" s="20">
        <f>(E6+F6)/2</f>
        <v>3.5</v>
      </c>
      <c r="E6" s="21">
        <f>'1.Dönem'!B9</f>
        <v>4</v>
      </c>
      <c r="F6" s="18">
        <f>'2.Dönem'!B9</f>
        <v>3</v>
      </c>
    </row>
    <row r="7" spans="1:6" ht="20.399999999999999">
      <c r="A7" s="6">
        <v>6</v>
      </c>
      <c r="B7" s="16">
        <v>927</v>
      </c>
      <c r="C7" s="17" t="s">
        <v>7</v>
      </c>
      <c r="D7" s="20">
        <f>(E7+F7)/2</f>
        <v>3.5</v>
      </c>
      <c r="E7" s="21">
        <f>'1.Dönem'!B10</f>
        <v>4</v>
      </c>
      <c r="F7" s="18">
        <f>'2.Dönem'!B10</f>
        <v>3</v>
      </c>
    </row>
    <row r="8" spans="1:6" ht="20.399999999999999">
      <c r="A8" s="6">
        <v>7</v>
      </c>
      <c r="B8" s="16">
        <v>43</v>
      </c>
      <c r="C8" s="17" t="s">
        <v>8</v>
      </c>
      <c r="D8" s="20">
        <f>(E8+F8)/2</f>
        <v>3.5</v>
      </c>
      <c r="E8" s="21">
        <f>'1.Dönem'!B11</f>
        <v>4</v>
      </c>
      <c r="F8" s="18">
        <f>'2.Dönem'!B11</f>
        <v>3</v>
      </c>
    </row>
    <row r="9" spans="1:6" ht="20.399999999999999">
      <c r="A9" s="6">
        <v>8</v>
      </c>
      <c r="B9" s="16">
        <v>567</v>
      </c>
      <c r="C9" s="17" t="s">
        <v>9</v>
      </c>
      <c r="D9" s="20">
        <f>(E9+F9)/2</f>
        <v>3.5</v>
      </c>
      <c r="E9" s="21">
        <f>'1.Dönem'!B12</f>
        <v>4</v>
      </c>
      <c r="F9" s="18">
        <f>'2.Dönem'!B12</f>
        <v>3</v>
      </c>
    </row>
    <row r="10" spans="1:6" ht="20.399999999999999">
      <c r="A10" s="6">
        <v>9</v>
      </c>
      <c r="B10" s="16">
        <v>647</v>
      </c>
      <c r="C10" s="17" t="s">
        <v>10</v>
      </c>
      <c r="D10" s="20">
        <f>(E10+F10)/2</f>
        <v>3</v>
      </c>
      <c r="E10" s="21">
        <f>'1.Dönem'!B13</f>
        <v>3</v>
      </c>
      <c r="F10" s="18">
        <f>'2.Dönem'!B13</f>
        <v>3</v>
      </c>
    </row>
    <row r="11" spans="1:6" ht="20.399999999999999">
      <c r="A11" s="6">
        <v>10</v>
      </c>
      <c r="B11" s="16">
        <v>17</v>
      </c>
      <c r="C11" s="17" t="s">
        <v>11</v>
      </c>
      <c r="D11" s="20">
        <f>(E11+F11)/2</f>
        <v>3</v>
      </c>
      <c r="E11" s="21">
        <f>'1.Dönem'!B14</f>
        <v>3</v>
      </c>
      <c r="F11" s="18">
        <f>'2.Dönem'!B14</f>
        <v>3</v>
      </c>
    </row>
    <row r="12" spans="1:6" ht="20.399999999999999">
      <c r="A12" s="6">
        <v>11</v>
      </c>
      <c r="B12" s="16">
        <v>1256</v>
      </c>
      <c r="C12" s="17" t="s">
        <v>12</v>
      </c>
      <c r="D12" s="20">
        <f>(E12+F12)/2</f>
        <v>3</v>
      </c>
      <c r="E12" s="21">
        <f>'1.Dönem'!B15</f>
        <v>3</v>
      </c>
      <c r="F12" s="18">
        <f>'2.Dönem'!B15</f>
        <v>3</v>
      </c>
    </row>
    <row r="13" spans="1:6" ht="20.399999999999999">
      <c r="A13" s="6">
        <v>12</v>
      </c>
      <c r="B13" s="16">
        <v>1332</v>
      </c>
      <c r="C13" s="17" t="s">
        <v>13</v>
      </c>
      <c r="D13" s="20">
        <f>(E13+F13)/2</f>
        <v>3</v>
      </c>
      <c r="E13" s="21">
        <f>'1.Dönem'!B16</f>
        <v>3</v>
      </c>
      <c r="F13" s="18">
        <f>'2.Dönem'!B16</f>
        <v>3</v>
      </c>
    </row>
    <row r="14" spans="1:6" ht="20.399999999999999">
      <c r="A14" s="6">
        <v>13</v>
      </c>
      <c r="B14" s="16">
        <v>1248</v>
      </c>
      <c r="C14" s="17" t="s">
        <v>14</v>
      </c>
      <c r="D14" s="20">
        <f>(E14+F14)/2</f>
        <v>3</v>
      </c>
      <c r="E14" s="21">
        <f>'1.Dönem'!B17</f>
        <v>3</v>
      </c>
      <c r="F14" s="18">
        <f>'2.Dönem'!B17</f>
        <v>3</v>
      </c>
    </row>
    <row r="15" spans="1:6" ht="20.399999999999999">
      <c r="A15" s="6">
        <v>14</v>
      </c>
      <c r="B15" s="16">
        <v>1094</v>
      </c>
      <c r="C15" s="17" t="s">
        <v>15</v>
      </c>
      <c r="D15" s="20">
        <f>(E15+F15)/2</f>
        <v>3</v>
      </c>
      <c r="E15" s="21">
        <f>'1.Dönem'!B18</f>
        <v>3</v>
      </c>
      <c r="F15" s="18">
        <f>'2.Dönem'!B18</f>
        <v>3</v>
      </c>
    </row>
    <row r="16" spans="1:6" ht="20.399999999999999">
      <c r="A16" s="6">
        <v>15</v>
      </c>
      <c r="B16" s="16">
        <v>1260</v>
      </c>
      <c r="C16" s="17" t="s">
        <v>16</v>
      </c>
      <c r="D16" s="20">
        <f>(E16+F16)/2</f>
        <v>3</v>
      </c>
      <c r="E16" s="21">
        <f>'1.Dönem'!B19</f>
        <v>3</v>
      </c>
      <c r="F16" s="18">
        <f>'2.Dönem'!B19</f>
        <v>3</v>
      </c>
    </row>
    <row r="17" spans="1:6" ht="20.399999999999999">
      <c r="A17" s="6">
        <v>16</v>
      </c>
      <c r="B17" s="16">
        <v>387</v>
      </c>
      <c r="C17" s="17" t="s">
        <v>17</v>
      </c>
      <c r="D17" s="20">
        <f>(E17+F17)/2</f>
        <v>3</v>
      </c>
      <c r="E17" s="21">
        <f>'1.Dönem'!B20</f>
        <v>3</v>
      </c>
      <c r="F17" s="18">
        <f>'2.Dönem'!B20</f>
        <v>3</v>
      </c>
    </row>
    <row r="18" spans="1:6" ht="20.399999999999999">
      <c r="A18" s="6">
        <v>17</v>
      </c>
      <c r="B18" s="16">
        <v>315</v>
      </c>
      <c r="C18" s="17" t="s">
        <v>18</v>
      </c>
      <c r="D18" s="20">
        <f>(E18+F18)/2</f>
        <v>3</v>
      </c>
      <c r="E18" s="21">
        <f>'1.Dönem'!B21</f>
        <v>3</v>
      </c>
      <c r="F18" s="18">
        <f>'2.Dönem'!B21</f>
        <v>3</v>
      </c>
    </row>
    <row r="19" spans="1:6" ht="20.399999999999999">
      <c r="A19" s="6">
        <v>18</v>
      </c>
      <c r="B19" s="16">
        <v>1433</v>
      </c>
      <c r="C19" s="17" t="s">
        <v>19</v>
      </c>
      <c r="D19" s="20">
        <f>(E19+F19)/2</f>
        <v>3</v>
      </c>
      <c r="E19" s="21">
        <f>'1.Dönem'!B22</f>
        <v>3</v>
      </c>
      <c r="F19" s="18">
        <f>'2.Dönem'!B22</f>
        <v>3</v>
      </c>
    </row>
    <row r="20" spans="1:6" ht="20.399999999999999">
      <c r="A20" s="6">
        <v>19</v>
      </c>
      <c r="B20" s="16">
        <v>608</v>
      </c>
      <c r="C20" s="17" t="s">
        <v>20</v>
      </c>
      <c r="D20" s="20">
        <f>(E20+F20)/2</f>
        <v>3</v>
      </c>
      <c r="E20" s="21">
        <f>'1.Dönem'!B23</f>
        <v>3</v>
      </c>
      <c r="F20" s="18">
        <f>'2.Dönem'!B23</f>
        <v>3</v>
      </c>
    </row>
    <row r="21" spans="1:6" ht="20.399999999999999">
      <c r="A21" s="6">
        <v>20</v>
      </c>
      <c r="B21" s="16">
        <v>1427</v>
      </c>
      <c r="C21" s="17" t="s">
        <v>21</v>
      </c>
      <c r="D21" s="20">
        <f>(E21+F21)/2</f>
        <v>3</v>
      </c>
      <c r="E21" s="21">
        <f>'1.Dönem'!B24</f>
        <v>3</v>
      </c>
      <c r="F21" s="18">
        <f>'2.Dönem'!B24</f>
        <v>3</v>
      </c>
    </row>
    <row r="22" spans="1:6" ht="20.399999999999999">
      <c r="A22" s="6">
        <v>21</v>
      </c>
      <c r="B22" s="16">
        <v>1350</v>
      </c>
      <c r="C22" s="17" t="s">
        <v>22</v>
      </c>
      <c r="D22" s="20">
        <f>(E22+F22)/2</f>
        <v>3</v>
      </c>
      <c r="E22" s="21">
        <f>'1.Dönem'!B25</f>
        <v>3</v>
      </c>
      <c r="F22" s="18">
        <f>'2.Dönem'!B25</f>
        <v>3</v>
      </c>
    </row>
    <row r="23" spans="1:6" ht="20.399999999999999">
      <c r="A23" s="6">
        <v>22</v>
      </c>
      <c r="B23" s="16">
        <v>1178</v>
      </c>
      <c r="C23" s="17" t="s">
        <v>23</v>
      </c>
      <c r="D23" s="20">
        <f>(E23+F23)/2</f>
        <v>3</v>
      </c>
      <c r="E23" s="21">
        <f>'1.Dönem'!B26</f>
        <v>3</v>
      </c>
      <c r="F23" s="18">
        <f>'2.Dönem'!B26</f>
        <v>3</v>
      </c>
    </row>
    <row r="24" spans="1:6" ht="20.399999999999999">
      <c r="A24" s="6">
        <v>23</v>
      </c>
      <c r="B24" s="16">
        <v>1440</v>
      </c>
      <c r="C24" s="17" t="s">
        <v>24</v>
      </c>
      <c r="D24" s="20">
        <f>(E24+F24)/2</f>
        <v>3</v>
      </c>
      <c r="E24" s="21">
        <f>'1.Dönem'!B27</f>
        <v>3</v>
      </c>
      <c r="F24" s="18">
        <f>'2.Dönem'!B27</f>
        <v>3</v>
      </c>
    </row>
    <row r="25" spans="1:6" ht="20.399999999999999">
      <c r="A25" s="6">
        <v>24</v>
      </c>
      <c r="B25" s="16">
        <v>1533</v>
      </c>
      <c r="C25" s="17" t="s">
        <v>25</v>
      </c>
      <c r="D25" s="20">
        <f>(E25+F25)/2</f>
        <v>3</v>
      </c>
      <c r="E25" s="21">
        <f>'1.Dönem'!B28</f>
        <v>3</v>
      </c>
      <c r="F25" s="18">
        <f>'2.Dönem'!B28</f>
        <v>3</v>
      </c>
    </row>
    <row r="26" spans="1:6" ht="20.399999999999999">
      <c r="A26" s="6">
        <v>25</v>
      </c>
      <c r="B26" s="16">
        <v>30</v>
      </c>
      <c r="C26" s="17" t="s">
        <v>26</v>
      </c>
      <c r="D26" s="20">
        <f>(E26+F26)/2</f>
        <v>3</v>
      </c>
      <c r="E26" s="21">
        <f>'1.Dönem'!B29</f>
        <v>3</v>
      </c>
      <c r="F26" s="18">
        <f>'2.Dönem'!B29</f>
        <v>3</v>
      </c>
    </row>
    <row r="27" spans="1:6" ht="20.399999999999999">
      <c r="A27" s="6">
        <v>26</v>
      </c>
      <c r="B27" s="16">
        <v>1465</v>
      </c>
      <c r="C27" s="17" t="s">
        <v>27</v>
      </c>
      <c r="D27" s="20">
        <f>(E27+F27)/2</f>
        <v>3</v>
      </c>
      <c r="E27" s="21">
        <f>'1.Dönem'!B30</f>
        <v>3</v>
      </c>
      <c r="F27" s="18">
        <f>'2.Dönem'!B30</f>
        <v>3</v>
      </c>
    </row>
    <row r="28" spans="1:6" ht="20.399999999999999">
      <c r="A28" s="6">
        <v>27</v>
      </c>
      <c r="B28" s="16">
        <v>29</v>
      </c>
      <c r="C28" s="17" t="s">
        <v>28</v>
      </c>
      <c r="D28" s="20">
        <f>(E28+F28)/2</f>
        <v>3</v>
      </c>
      <c r="E28" s="21">
        <f>'1.Dönem'!B31</f>
        <v>3</v>
      </c>
      <c r="F28" s="18">
        <f>'2.Dönem'!B31</f>
        <v>3</v>
      </c>
    </row>
    <row r="29" spans="1:6" ht="20.399999999999999">
      <c r="A29" s="6">
        <v>28</v>
      </c>
      <c r="B29" s="16">
        <v>1515</v>
      </c>
      <c r="C29" s="17" t="s">
        <v>29</v>
      </c>
      <c r="D29" s="20">
        <f>(E29+F29)/2</f>
        <v>3</v>
      </c>
      <c r="E29" s="21">
        <f>'1.Dönem'!B32</f>
        <v>3</v>
      </c>
      <c r="F29" s="18">
        <f>'2.Dönem'!B32</f>
        <v>3</v>
      </c>
    </row>
    <row r="30" spans="1:6" ht="20.399999999999999">
      <c r="A30" s="6">
        <v>29</v>
      </c>
      <c r="B30" s="16">
        <v>1517</v>
      </c>
      <c r="C30" s="17" t="s">
        <v>30</v>
      </c>
      <c r="D30" s="20">
        <f>(E30+F30)/2</f>
        <v>3</v>
      </c>
      <c r="E30" s="21">
        <f>'1.Dönem'!B33</f>
        <v>3</v>
      </c>
      <c r="F30" s="18">
        <f>'2.Dönem'!B33</f>
        <v>3</v>
      </c>
    </row>
    <row r="31" spans="1:6" ht="20.399999999999999">
      <c r="A31" s="6">
        <v>30</v>
      </c>
      <c r="B31" s="16">
        <v>1400</v>
      </c>
      <c r="C31" s="17" t="s">
        <v>31</v>
      </c>
      <c r="D31" s="20">
        <f>(E31+F31)/2</f>
        <v>3</v>
      </c>
      <c r="E31" s="21">
        <f>'1.Dönem'!B34</f>
        <v>3</v>
      </c>
      <c r="F31" s="18">
        <f>'2.Dönem'!B34</f>
        <v>3</v>
      </c>
    </row>
    <row r="32" spans="1:6" ht="20.399999999999999">
      <c r="A32" s="6">
        <v>31</v>
      </c>
      <c r="B32" s="16">
        <v>1192</v>
      </c>
      <c r="C32" s="17" t="s">
        <v>32</v>
      </c>
      <c r="D32" s="20">
        <f>(E32+F32)/2</f>
        <v>3</v>
      </c>
      <c r="E32" s="21">
        <f>'1.Dönem'!B35</f>
        <v>3</v>
      </c>
      <c r="F32" s="18">
        <f>'2.Dönem'!B35</f>
        <v>3</v>
      </c>
    </row>
    <row r="33" spans="1:6" ht="20.399999999999999">
      <c r="A33" s="6">
        <v>32</v>
      </c>
      <c r="B33" s="16">
        <v>1195</v>
      </c>
      <c r="C33" s="17" t="s">
        <v>33</v>
      </c>
      <c r="D33" s="20">
        <f>(E33+F33)/2</f>
        <v>3</v>
      </c>
      <c r="E33" s="21">
        <f>'1.Dönem'!B36</f>
        <v>3</v>
      </c>
      <c r="F33" s="18">
        <f>'2.Dönem'!B36</f>
        <v>3</v>
      </c>
    </row>
    <row r="34" spans="1:6" ht="20.399999999999999">
      <c r="A34" s="6">
        <v>33</v>
      </c>
      <c r="B34" s="16">
        <v>346</v>
      </c>
      <c r="C34" s="17" t="s">
        <v>34</v>
      </c>
      <c r="D34" s="20">
        <f>(E34+F34)/2</f>
        <v>3</v>
      </c>
      <c r="E34" s="21">
        <f>'1.Dönem'!B37</f>
        <v>3</v>
      </c>
      <c r="F34" s="18">
        <f>'2.Dönem'!B37</f>
        <v>3</v>
      </c>
    </row>
    <row r="35" spans="1:6" ht="20.399999999999999">
      <c r="A35" s="6">
        <v>34</v>
      </c>
      <c r="B35" s="16">
        <v>353</v>
      </c>
      <c r="C35" s="17" t="s">
        <v>35</v>
      </c>
      <c r="D35" s="20">
        <f>(E35+F35)/2</f>
        <v>3</v>
      </c>
      <c r="E35" s="21">
        <f>'1.Dönem'!B38</f>
        <v>3</v>
      </c>
      <c r="F35" s="18">
        <f>'2.Dönem'!B38</f>
        <v>3</v>
      </c>
    </row>
    <row r="36" spans="1:6" ht="20.399999999999999">
      <c r="A36" s="6">
        <v>35</v>
      </c>
      <c r="B36" s="16">
        <v>1212</v>
      </c>
      <c r="C36" s="17" t="s">
        <v>36</v>
      </c>
      <c r="D36" s="20">
        <f>(E36+F36)/2</f>
        <v>3</v>
      </c>
      <c r="E36" s="21">
        <f>'1.Dönem'!B39</f>
        <v>3</v>
      </c>
      <c r="F36" s="18">
        <f>'2.Dönem'!B39</f>
        <v>3</v>
      </c>
    </row>
    <row r="37" spans="1:6" ht="20.399999999999999">
      <c r="A37" s="6">
        <v>36</v>
      </c>
      <c r="B37" s="16">
        <v>1633</v>
      </c>
      <c r="C37" s="17" t="s">
        <v>37</v>
      </c>
      <c r="D37" s="20">
        <f>(E37+F37)/2</f>
        <v>3</v>
      </c>
      <c r="E37" s="21">
        <f>'1.Dönem'!B40</f>
        <v>3</v>
      </c>
      <c r="F37" s="18">
        <f>'2.Dönem'!B40</f>
        <v>3</v>
      </c>
    </row>
    <row r="38" spans="1:6" ht="20.399999999999999">
      <c r="A38" s="6">
        <v>37</v>
      </c>
      <c r="B38" s="16">
        <v>1646</v>
      </c>
      <c r="C38" s="17" t="s">
        <v>38</v>
      </c>
      <c r="D38" s="20">
        <f>(E38+F38)/2</f>
        <v>3</v>
      </c>
      <c r="E38" s="21">
        <f>'1.Dönem'!B41</f>
        <v>3</v>
      </c>
      <c r="F38" s="18">
        <f>'2.Dönem'!B41</f>
        <v>3</v>
      </c>
    </row>
    <row r="39" spans="1:6" ht="20.399999999999999">
      <c r="A39" s="6">
        <v>38</v>
      </c>
      <c r="B39" s="16">
        <v>1223</v>
      </c>
      <c r="C39" s="17" t="s">
        <v>39</v>
      </c>
      <c r="D39" s="20">
        <f>(E39+F39)/2</f>
        <v>3</v>
      </c>
      <c r="E39" s="21">
        <f>'1.Dönem'!B42</f>
        <v>3</v>
      </c>
      <c r="F39" s="18">
        <f>'2.Dönem'!B42</f>
        <v>3</v>
      </c>
    </row>
    <row r="40" spans="1:6" ht="20.399999999999999">
      <c r="A40" s="6">
        <v>39</v>
      </c>
      <c r="B40" s="16">
        <v>31</v>
      </c>
      <c r="C40" s="17" t="s">
        <v>40</v>
      </c>
      <c r="D40" s="20">
        <f>(E40+F40)/2</f>
        <v>3</v>
      </c>
      <c r="E40" s="21">
        <f>'1.Dönem'!B43</f>
        <v>3</v>
      </c>
      <c r="F40" s="18">
        <f>'2.Dönem'!B43</f>
        <v>3</v>
      </c>
    </row>
    <row r="41" spans="1:6" ht="20.399999999999999">
      <c r="A41" s="6">
        <v>40</v>
      </c>
      <c r="B41" s="16">
        <v>1486</v>
      </c>
      <c r="C41" s="17" t="s">
        <v>41</v>
      </c>
      <c r="D41" s="20">
        <f>(E41+F41)/2</f>
        <v>3</v>
      </c>
      <c r="E41" s="21">
        <f>'1.Dönem'!B44</f>
        <v>3</v>
      </c>
      <c r="F41" s="18">
        <f>'2.Dönem'!B44</f>
        <v>3</v>
      </c>
    </row>
    <row r="42" spans="1:6" ht="20.399999999999999">
      <c r="A42" s="6">
        <v>41</v>
      </c>
      <c r="B42" s="16">
        <v>1956</v>
      </c>
      <c r="C42" s="17" t="s">
        <v>42</v>
      </c>
      <c r="D42" s="20">
        <f>(E42+F42)/2</f>
        <v>3</v>
      </c>
      <c r="E42" s="21">
        <f>'1.Dönem'!B45</f>
        <v>3</v>
      </c>
      <c r="F42" s="18">
        <f>'2.Dönem'!B45</f>
        <v>3</v>
      </c>
    </row>
    <row r="43" spans="1:6" ht="20.399999999999999">
      <c r="A43" s="6">
        <v>42</v>
      </c>
      <c r="B43" s="16">
        <v>612</v>
      </c>
      <c r="C43" s="17" t="s">
        <v>43</v>
      </c>
      <c r="D43" s="20">
        <f>(E43+F43)/2</f>
        <v>3</v>
      </c>
      <c r="E43" s="21">
        <f>'1.Dönem'!B46</f>
        <v>3</v>
      </c>
      <c r="F43" s="18">
        <f>'2.Dönem'!B46</f>
        <v>3</v>
      </c>
    </row>
    <row r="44" spans="1:6" ht="20.399999999999999">
      <c r="A44" s="6">
        <v>43</v>
      </c>
      <c r="B44" s="16">
        <v>308</v>
      </c>
      <c r="C44" s="17" t="s">
        <v>44</v>
      </c>
      <c r="D44" s="20">
        <f>(E44+F44)/2</f>
        <v>3</v>
      </c>
      <c r="E44" s="21">
        <f>'1.Dönem'!B47</f>
        <v>3</v>
      </c>
      <c r="F44" s="18">
        <f>'2.Dönem'!B47</f>
        <v>3</v>
      </c>
    </row>
    <row r="45" spans="1:6" ht="20.399999999999999">
      <c r="A45" s="6">
        <v>44</v>
      </c>
      <c r="B45" s="16">
        <v>372</v>
      </c>
      <c r="C45" s="17" t="s">
        <v>45</v>
      </c>
      <c r="D45" s="20">
        <f>(E45+F45)/2</f>
        <v>3</v>
      </c>
      <c r="E45" s="21">
        <f>'1.Dönem'!B48</f>
        <v>3</v>
      </c>
      <c r="F45" s="18">
        <f>'2.Dönem'!B48</f>
        <v>3</v>
      </c>
    </row>
    <row r="46" spans="1:6" ht="20.399999999999999">
      <c r="A46" s="11">
        <v>45</v>
      </c>
      <c r="B46" s="16">
        <v>372</v>
      </c>
      <c r="C46" s="17" t="s">
        <v>45</v>
      </c>
      <c r="D46" s="20">
        <f>(E46+F46)/2</f>
        <v>3</v>
      </c>
      <c r="E46" s="21">
        <f>'1.Dönem'!B49</f>
        <v>3</v>
      </c>
      <c r="F46" s="18">
        <f>'2.Dönem'!B49</f>
        <v>3</v>
      </c>
    </row>
    <row r="47" spans="1:6" ht="20.399999999999999">
      <c r="A47" s="11">
        <v>46</v>
      </c>
      <c r="B47" s="16">
        <v>372</v>
      </c>
      <c r="C47" s="17" t="s">
        <v>50</v>
      </c>
      <c r="D47" s="20">
        <f>(E47+F47)/2</f>
        <v>3</v>
      </c>
      <c r="E47" s="21">
        <f>'1.Dönem'!B50</f>
        <v>3</v>
      </c>
      <c r="F47" s="18">
        <f>'2.Dönem'!B50</f>
        <v>3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66"/>
  <sheetViews>
    <sheetView view="pageBreakPreview" zoomScale="80" zoomScaleNormal="100" zoomScaleSheetLayoutView="80" zoomScalePageLayoutView="70" workbookViewId="0">
      <selection activeCell="E4" sqref="E4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4" width="6.77734375" style="8" customWidth="1"/>
    <col min="5" max="5" width="5.5546875" style="8" customWidth="1"/>
    <col min="6" max="8" width="6.77734375" style="8" customWidth="1"/>
    <col min="9" max="9" width="5.109375" style="8" customWidth="1"/>
    <col min="10" max="13" width="6.77734375" style="3" customWidth="1"/>
    <col min="14" max="14" width="9.21875" style="3"/>
    <col min="15" max="15" width="7.5546875" style="3" customWidth="1"/>
    <col min="16" max="16" width="6.88671875" style="3" customWidth="1"/>
    <col min="17" max="16384" width="9.21875" style="3"/>
  </cols>
  <sheetData>
    <row r="1" spans="1:19" ht="18" customHeight="1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23.55" customHeight="1">
      <c r="A2" s="31" t="s">
        <v>97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s="1" customFormat="1" ht="53.4" customHeight="1">
      <c r="A3" s="36" t="s">
        <v>51</v>
      </c>
      <c r="B3" s="34" t="s">
        <v>47</v>
      </c>
      <c r="C3" s="34" t="s">
        <v>48</v>
      </c>
      <c r="D3" s="38" t="s">
        <v>70</v>
      </c>
      <c r="E3" s="38"/>
      <c r="F3" s="38"/>
      <c r="G3" s="38"/>
      <c r="H3" s="38" t="s">
        <v>71</v>
      </c>
      <c r="I3" s="38"/>
      <c r="J3" s="38"/>
      <c r="K3" s="38"/>
      <c r="L3" s="38" t="s">
        <v>72</v>
      </c>
      <c r="M3" s="38"/>
      <c r="N3" s="38"/>
      <c r="O3" s="38"/>
      <c r="P3" s="39" t="s">
        <v>73</v>
      </c>
      <c r="Q3" s="39"/>
      <c r="R3" s="39"/>
      <c r="S3" s="39"/>
    </row>
    <row r="4" spans="1:19" s="2" customFormat="1" ht="220.2" customHeight="1">
      <c r="A4" s="37"/>
      <c r="B4" s="35"/>
      <c r="C4" s="35"/>
      <c r="D4" s="27" t="s">
        <v>54</v>
      </c>
      <c r="E4" s="27" t="s">
        <v>55</v>
      </c>
      <c r="F4" s="27" t="s">
        <v>56</v>
      </c>
      <c r="G4" s="27" t="s">
        <v>57</v>
      </c>
      <c r="H4" s="27" t="s">
        <v>58</v>
      </c>
      <c r="I4" s="27" t="s">
        <v>59</v>
      </c>
      <c r="J4" s="27" t="s">
        <v>60</v>
      </c>
      <c r="K4" s="27" t="s">
        <v>61</v>
      </c>
      <c r="L4" s="27" t="s">
        <v>62</v>
      </c>
      <c r="M4" s="27" t="s">
        <v>63</v>
      </c>
      <c r="N4" s="27" t="s">
        <v>64</v>
      </c>
      <c r="O4" s="27" t="s">
        <v>65</v>
      </c>
      <c r="P4" s="27" t="s">
        <v>66</v>
      </c>
      <c r="Q4" s="27" t="s">
        <v>67</v>
      </c>
      <c r="R4" s="27" t="s">
        <v>68</v>
      </c>
      <c r="S4" s="27" t="s">
        <v>69</v>
      </c>
    </row>
    <row r="5" spans="1:19" s="4" customFormat="1" ht="25.05" customHeight="1" thickBot="1">
      <c r="A5" s="25" t="str">
        <f>'Sınıf Listesi'!C2</f>
        <v>ALPER ATLIK</v>
      </c>
      <c r="B5" s="13">
        <f>ROUND(AVERAGE(D5:S5),0)</f>
        <v>4</v>
      </c>
      <c r="C5" s="28" t="str">
        <f>IF(B5=4,"ÇOK İYİ",IF(B5=3,"İYİ",IF(B5=2,"YETERLİ",IF(B5=1,"GELİŞTİRİLMELİ"))))</f>
        <v>ÇOK İYİ</v>
      </c>
      <c r="D5" s="26">
        <v>4</v>
      </c>
      <c r="E5" s="26">
        <v>4</v>
      </c>
      <c r="F5" s="26">
        <v>4</v>
      </c>
      <c r="G5" s="26">
        <v>4</v>
      </c>
      <c r="H5" s="26">
        <v>4</v>
      </c>
      <c r="I5" s="26">
        <v>4</v>
      </c>
      <c r="J5" s="26">
        <v>4</v>
      </c>
      <c r="K5" s="26">
        <v>4</v>
      </c>
      <c r="L5" s="26">
        <v>4</v>
      </c>
      <c r="M5" s="26">
        <v>4</v>
      </c>
      <c r="N5" s="26">
        <v>4</v>
      </c>
      <c r="O5" s="26">
        <v>4</v>
      </c>
      <c r="P5" s="26">
        <v>4</v>
      </c>
      <c r="Q5" s="26">
        <v>4</v>
      </c>
      <c r="R5" s="26">
        <v>4</v>
      </c>
      <c r="S5" s="26">
        <v>4</v>
      </c>
    </row>
    <row r="6" spans="1:19" s="4" customFormat="1" ht="25.05" customHeight="1" thickBot="1">
      <c r="A6" s="12" t="str">
        <f>'Sınıf Listesi'!C3</f>
        <v>ARYA YILDIRIM</v>
      </c>
      <c r="B6" s="13">
        <f t="shared" ref="B6:B50" si="0">ROUND(AVERAGE(D6:S6),0)</f>
        <v>4</v>
      </c>
      <c r="C6" s="29" t="str">
        <f t="shared" ref="C6:C50" si="1">IF(B6=4,"ÇOK İYİ",IF(B6=3,"İYİ",IF(B6=2,"YETERLİ",IF(B6=1,"GELİŞTİRİLMELİ"))))</f>
        <v>ÇOK İYİ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26">
        <v>4</v>
      </c>
      <c r="M6" s="26">
        <v>4</v>
      </c>
      <c r="N6" s="26">
        <v>4</v>
      </c>
      <c r="O6" s="26">
        <v>4</v>
      </c>
      <c r="P6" s="26">
        <v>4</v>
      </c>
      <c r="Q6" s="26">
        <v>4</v>
      </c>
      <c r="R6" s="26">
        <v>4</v>
      </c>
      <c r="S6" s="26">
        <v>4</v>
      </c>
    </row>
    <row r="7" spans="1:19" s="4" customFormat="1" ht="25.05" customHeight="1" thickBot="1">
      <c r="A7" s="12" t="str">
        <f>'Sınıf Listesi'!C4</f>
        <v>ASLAN PAŞA</v>
      </c>
      <c r="B7" s="13">
        <f t="shared" si="0"/>
        <v>4</v>
      </c>
      <c r="C7" s="29" t="str">
        <f t="shared" si="1"/>
        <v>ÇOK İYİ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26">
        <v>4</v>
      </c>
      <c r="M7" s="26">
        <v>4</v>
      </c>
      <c r="N7" s="26">
        <v>4</v>
      </c>
      <c r="O7" s="26">
        <v>4</v>
      </c>
      <c r="P7" s="26">
        <v>4</v>
      </c>
      <c r="Q7" s="26">
        <v>4</v>
      </c>
      <c r="R7" s="26">
        <v>4</v>
      </c>
      <c r="S7" s="26">
        <v>4</v>
      </c>
    </row>
    <row r="8" spans="1:19" s="4" customFormat="1" ht="25.05" customHeight="1" thickBot="1">
      <c r="A8" s="12" t="str">
        <f>'Sınıf Listesi'!C5</f>
        <v>AYSEL ALP</v>
      </c>
      <c r="B8" s="13">
        <f t="shared" si="0"/>
        <v>4</v>
      </c>
      <c r="C8" s="29" t="str">
        <f t="shared" si="1"/>
        <v>ÇOK İYİ</v>
      </c>
      <c r="D8" s="15">
        <v>4</v>
      </c>
      <c r="E8" s="15">
        <v>4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>
        <v>4</v>
      </c>
      <c r="L8" s="26">
        <v>4</v>
      </c>
      <c r="M8" s="26">
        <v>4</v>
      </c>
      <c r="N8" s="26">
        <v>4</v>
      </c>
      <c r="O8" s="26">
        <v>4</v>
      </c>
      <c r="P8" s="26">
        <v>4</v>
      </c>
      <c r="Q8" s="26">
        <v>4</v>
      </c>
      <c r="R8" s="26">
        <v>4</v>
      </c>
      <c r="S8" s="26">
        <v>4</v>
      </c>
    </row>
    <row r="9" spans="1:19" s="4" customFormat="1" ht="25.05" customHeight="1" thickBot="1">
      <c r="A9" s="12" t="str">
        <f>'Sınıf Listesi'!C6</f>
        <v>BEYZA ŞİRİN</v>
      </c>
      <c r="B9" s="13">
        <f t="shared" si="0"/>
        <v>4</v>
      </c>
      <c r="C9" s="29" t="str">
        <f t="shared" si="1"/>
        <v>ÇOK İYİ</v>
      </c>
      <c r="D9" s="15">
        <v>4</v>
      </c>
      <c r="E9" s="15">
        <v>4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26">
        <v>4</v>
      </c>
      <c r="M9" s="26">
        <v>4</v>
      </c>
      <c r="N9" s="26">
        <v>4</v>
      </c>
      <c r="O9" s="26">
        <v>4</v>
      </c>
      <c r="P9" s="26">
        <v>4</v>
      </c>
      <c r="Q9" s="26">
        <v>4</v>
      </c>
      <c r="R9" s="26">
        <v>4</v>
      </c>
      <c r="S9" s="26">
        <v>4</v>
      </c>
    </row>
    <row r="10" spans="1:19" s="4" customFormat="1" ht="25.05" customHeight="1" thickBot="1">
      <c r="A10" s="12" t="str">
        <f>'Sınıf Listesi'!C7</f>
        <v>CEYLİN DENİZ</v>
      </c>
      <c r="B10" s="13">
        <f t="shared" si="0"/>
        <v>4</v>
      </c>
      <c r="C10" s="29" t="str">
        <f t="shared" si="1"/>
        <v>ÇOK İYİ</v>
      </c>
      <c r="D10" s="15">
        <v>4</v>
      </c>
      <c r="E10" s="15">
        <v>4</v>
      </c>
      <c r="F10" s="15">
        <v>4</v>
      </c>
      <c r="G10" s="15">
        <v>4</v>
      </c>
      <c r="H10" s="15">
        <v>4</v>
      </c>
      <c r="I10" s="15">
        <v>4</v>
      </c>
      <c r="J10" s="15">
        <v>4</v>
      </c>
      <c r="K10" s="15">
        <v>4</v>
      </c>
      <c r="L10" s="26">
        <v>4</v>
      </c>
      <c r="M10" s="26">
        <v>4</v>
      </c>
      <c r="N10" s="26">
        <v>4</v>
      </c>
      <c r="O10" s="26">
        <v>4</v>
      </c>
      <c r="P10" s="26">
        <v>4</v>
      </c>
      <c r="Q10" s="26">
        <v>4</v>
      </c>
      <c r="R10" s="26">
        <v>4</v>
      </c>
      <c r="S10" s="26">
        <v>4</v>
      </c>
    </row>
    <row r="11" spans="1:19" s="4" customFormat="1" ht="25.05" customHeight="1" thickBot="1">
      <c r="A11" s="12" t="str">
        <f>'Sınıf Listesi'!C8</f>
        <v>ÇAĞIN TAŞ</v>
      </c>
      <c r="B11" s="13">
        <f t="shared" si="0"/>
        <v>4</v>
      </c>
      <c r="C11" s="29" t="str">
        <f t="shared" si="1"/>
        <v>ÇOK İYİ</v>
      </c>
      <c r="D11" s="15">
        <v>4</v>
      </c>
      <c r="E11" s="15">
        <v>4</v>
      </c>
      <c r="F11" s="15">
        <v>4</v>
      </c>
      <c r="G11" s="15">
        <v>4</v>
      </c>
      <c r="H11" s="15">
        <v>4</v>
      </c>
      <c r="I11" s="15">
        <v>4</v>
      </c>
      <c r="J11" s="15">
        <v>4</v>
      </c>
      <c r="K11" s="15">
        <v>4</v>
      </c>
      <c r="L11" s="26">
        <v>4</v>
      </c>
      <c r="M11" s="26">
        <v>4</v>
      </c>
      <c r="N11" s="26">
        <v>4</v>
      </c>
      <c r="O11" s="26">
        <v>4</v>
      </c>
      <c r="P11" s="26">
        <v>4</v>
      </c>
      <c r="Q11" s="26">
        <v>4</v>
      </c>
      <c r="R11" s="26">
        <v>4</v>
      </c>
      <c r="S11" s="26">
        <v>4</v>
      </c>
    </row>
    <row r="12" spans="1:19" s="4" customFormat="1" ht="25.05" customHeight="1" thickBot="1">
      <c r="A12" s="12" t="str">
        <f>'Sınıf Listesi'!C9</f>
        <v>ÇAĞIN UĞUR BİLGE</v>
      </c>
      <c r="B12" s="13">
        <f t="shared" si="0"/>
        <v>4</v>
      </c>
      <c r="C12" s="29" t="str">
        <f t="shared" si="1"/>
        <v>ÇOK İYİ</v>
      </c>
      <c r="D12" s="15">
        <v>4</v>
      </c>
      <c r="E12" s="15">
        <v>4</v>
      </c>
      <c r="F12" s="15">
        <v>4</v>
      </c>
      <c r="G12" s="15">
        <v>4</v>
      </c>
      <c r="H12" s="15">
        <v>4</v>
      </c>
      <c r="I12" s="15">
        <v>4</v>
      </c>
      <c r="J12" s="15">
        <v>4</v>
      </c>
      <c r="K12" s="15">
        <v>4</v>
      </c>
      <c r="L12" s="26">
        <v>4</v>
      </c>
      <c r="M12" s="26">
        <v>4</v>
      </c>
      <c r="N12" s="26">
        <v>4</v>
      </c>
      <c r="O12" s="26">
        <v>4</v>
      </c>
      <c r="P12" s="26">
        <v>4</v>
      </c>
      <c r="Q12" s="26">
        <v>4</v>
      </c>
      <c r="R12" s="26">
        <v>4</v>
      </c>
      <c r="S12" s="26">
        <v>4</v>
      </c>
    </row>
    <row r="13" spans="1:19" s="4" customFormat="1" ht="25.05" customHeight="1" thickBot="1">
      <c r="A13" s="12" t="str">
        <f>'Sınıf Listesi'!C10</f>
        <v>DENİZ CANDEMİR</v>
      </c>
      <c r="B13" s="13">
        <f t="shared" si="0"/>
        <v>3</v>
      </c>
      <c r="C13" s="29" t="str">
        <f t="shared" si="1"/>
        <v>İYİ</v>
      </c>
      <c r="D13" s="15">
        <v>4</v>
      </c>
      <c r="E13" s="15">
        <v>3</v>
      </c>
      <c r="F13" s="15">
        <v>2</v>
      </c>
      <c r="G13" s="15">
        <v>1</v>
      </c>
      <c r="H13" s="15">
        <v>1</v>
      </c>
      <c r="I13" s="15">
        <v>1</v>
      </c>
      <c r="J13" s="15">
        <v>4</v>
      </c>
      <c r="K13" s="15">
        <v>4</v>
      </c>
      <c r="L13" s="26">
        <v>4</v>
      </c>
      <c r="M13" s="26">
        <v>4</v>
      </c>
      <c r="N13" s="26">
        <v>4</v>
      </c>
      <c r="O13" s="26">
        <v>4</v>
      </c>
      <c r="P13" s="26">
        <v>4</v>
      </c>
      <c r="Q13" s="26">
        <v>4</v>
      </c>
      <c r="R13" s="26">
        <v>4</v>
      </c>
      <c r="S13" s="26">
        <v>4</v>
      </c>
    </row>
    <row r="14" spans="1:19" s="4" customFormat="1" ht="25.05" customHeight="1" thickBot="1">
      <c r="A14" s="12" t="str">
        <f>'Sınıf Listesi'!C11</f>
        <v>DENİZ TOPRAK YARDIM</v>
      </c>
      <c r="B14" s="13">
        <f t="shared" si="0"/>
        <v>3</v>
      </c>
      <c r="C14" s="29" t="str">
        <f t="shared" si="1"/>
        <v>İYİ</v>
      </c>
      <c r="D14" s="15">
        <v>4</v>
      </c>
      <c r="E14" s="15">
        <v>3</v>
      </c>
      <c r="F14" s="15">
        <v>2</v>
      </c>
      <c r="G14" s="15">
        <v>1</v>
      </c>
      <c r="H14" s="15">
        <v>1</v>
      </c>
      <c r="I14" s="15">
        <v>1</v>
      </c>
      <c r="J14" s="15">
        <v>4</v>
      </c>
      <c r="K14" s="15">
        <v>4</v>
      </c>
      <c r="L14" s="26">
        <v>4</v>
      </c>
      <c r="M14" s="26">
        <v>4</v>
      </c>
      <c r="N14" s="26">
        <v>4</v>
      </c>
      <c r="O14" s="26">
        <v>4</v>
      </c>
      <c r="P14" s="26">
        <v>4</v>
      </c>
      <c r="Q14" s="26">
        <v>4</v>
      </c>
      <c r="R14" s="26">
        <v>4</v>
      </c>
      <c r="S14" s="26">
        <v>4</v>
      </c>
    </row>
    <row r="15" spans="1:19" s="4" customFormat="1" ht="25.05" customHeight="1" thickBot="1">
      <c r="A15" s="12" t="str">
        <f>'Sınıf Listesi'!C12</f>
        <v>DOĞA LİVA TANKUT</v>
      </c>
      <c r="B15" s="13">
        <f t="shared" si="0"/>
        <v>3</v>
      </c>
      <c r="C15" s="29" t="str">
        <f t="shared" si="1"/>
        <v>İYİ</v>
      </c>
      <c r="D15" s="15">
        <v>4</v>
      </c>
      <c r="E15" s="15">
        <v>3</v>
      </c>
      <c r="F15" s="15">
        <v>2</v>
      </c>
      <c r="G15" s="15">
        <v>1</v>
      </c>
      <c r="H15" s="15">
        <v>1</v>
      </c>
      <c r="I15" s="15">
        <v>1</v>
      </c>
      <c r="J15" s="15">
        <v>4</v>
      </c>
      <c r="K15" s="15">
        <v>4</v>
      </c>
      <c r="L15" s="26">
        <v>4</v>
      </c>
      <c r="M15" s="26">
        <v>4</v>
      </c>
      <c r="N15" s="26">
        <v>4</v>
      </c>
      <c r="O15" s="26">
        <v>4</v>
      </c>
      <c r="P15" s="26">
        <v>4</v>
      </c>
      <c r="Q15" s="26">
        <v>4</v>
      </c>
      <c r="R15" s="26">
        <v>4</v>
      </c>
      <c r="S15" s="26">
        <v>4</v>
      </c>
    </row>
    <row r="16" spans="1:19" s="4" customFormat="1" ht="25.05" customHeight="1" thickBot="1">
      <c r="A16" s="12" t="str">
        <f>'Sınıf Listesi'!C13</f>
        <v>ELA YILDIRIM</v>
      </c>
      <c r="B16" s="13">
        <f t="shared" si="0"/>
        <v>3</v>
      </c>
      <c r="C16" s="29" t="str">
        <f t="shared" si="1"/>
        <v>İYİ</v>
      </c>
      <c r="D16" s="15">
        <v>4</v>
      </c>
      <c r="E16" s="15">
        <v>3</v>
      </c>
      <c r="F16" s="15">
        <v>2</v>
      </c>
      <c r="G16" s="15">
        <v>1</v>
      </c>
      <c r="H16" s="15">
        <v>1</v>
      </c>
      <c r="I16" s="15">
        <v>1</v>
      </c>
      <c r="J16" s="15">
        <v>4</v>
      </c>
      <c r="K16" s="15">
        <v>4</v>
      </c>
      <c r="L16" s="26">
        <v>4</v>
      </c>
      <c r="M16" s="26">
        <v>4</v>
      </c>
      <c r="N16" s="26">
        <v>4</v>
      </c>
      <c r="O16" s="26">
        <v>4</v>
      </c>
      <c r="P16" s="26">
        <v>4</v>
      </c>
      <c r="Q16" s="26">
        <v>4</v>
      </c>
      <c r="R16" s="26">
        <v>4</v>
      </c>
      <c r="S16" s="26">
        <v>4</v>
      </c>
    </row>
    <row r="17" spans="1:19" s="4" customFormat="1" ht="25.05" customHeight="1" thickBot="1">
      <c r="A17" s="12" t="str">
        <f>'Sınıf Listesi'!C14</f>
        <v>ELİF ESEN</v>
      </c>
      <c r="B17" s="13">
        <f t="shared" si="0"/>
        <v>3</v>
      </c>
      <c r="C17" s="29" t="str">
        <f t="shared" si="1"/>
        <v>İYİ</v>
      </c>
      <c r="D17" s="15">
        <v>4</v>
      </c>
      <c r="E17" s="15">
        <v>3</v>
      </c>
      <c r="F17" s="15">
        <v>2</v>
      </c>
      <c r="G17" s="15">
        <v>1</v>
      </c>
      <c r="H17" s="15">
        <v>1</v>
      </c>
      <c r="I17" s="15">
        <v>1</v>
      </c>
      <c r="J17" s="15">
        <v>4</v>
      </c>
      <c r="K17" s="15">
        <v>4</v>
      </c>
      <c r="L17" s="26">
        <v>4</v>
      </c>
      <c r="M17" s="26">
        <v>4</v>
      </c>
      <c r="N17" s="26">
        <v>4</v>
      </c>
      <c r="O17" s="26">
        <v>4</v>
      </c>
      <c r="P17" s="26">
        <v>4</v>
      </c>
      <c r="Q17" s="26">
        <v>4</v>
      </c>
      <c r="R17" s="26">
        <v>4</v>
      </c>
      <c r="S17" s="26">
        <v>4</v>
      </c>
    </row>
    <row r="18" spans="1:19" s="4" customFormat="1" ht="25.05" customHeight="1" thickBot="1">
      <c r="A18" s="12" t="str">
        <f>'Sınıf Listesi'!C15</f>
        <v>EMİR SULF KABADAYI</v>
      </c>
      <c r="B18" s="13">
        <f t="shared" si="0"/>
        <v>3</v>
      </c>
      <c r="C18" s="29" t="str">
        <f t="shared" si="1"/>
        <v>İYİ</v>
      </c>
      <c r="D18" s="15">
        <v>4</v>
      </c>
      <c r="E18" s="15">
        <v>3</v>
      </c>
      <c r="F18" s="15">
        <v>2</v>
      </c>
      <c r="G18" s="15">
        <v>1</v>
      </c>
      <c r="H18" s="15">
        <v>1</v>
      </c>
      <c r="I18" s="15">
        <v>1</v>
      </c>
      <c r="J18" s="15">
        <v>4</v>
      </c>
      <c r="K18" s="15">
        <v>4</v>
      </c>
      <c r="L18" s="26">
        <v>4</v>
      </c>
      <c r="M18" s="26">
        <v>4</v>
      </c>
      <c r="N18" s="26">
        <v>4</v>
      </c>
      <c r="O18" s="26">
        <v>4</v>
      </c>
      <c r="P18" s="26">
        <v>4</v>
      </c>
      <c r="Q18" s="26">
        <v>4</v>
      </c>
      <c r="R18" s="26">
        <v>4</v>
      </c>
      <c r="S18" s="26">
        <v>4</v>
      </c>
    </row>
    <row r="19" spans="1:19" s="4" customFormat="1" ht="25.05" customHeight="1" thickBot="1">
      <c r="A19" s="12" t="str">
        <f>'Sınıf Listesi'!C16</f>
        <v>ERTUĞRUL AFFAN</v>
      </c>
      <c r="B19" s="13">
        <f t="shared" si="0"/>
        <v>3</v>
      </c>
      <c r="C19" s="29" t="str">
        <f t="shared" si="1"/>
        <v>İYİ</v>
      </c>
      <c r="D19" s="15">
        <v>4</v>
      </c>
      <c r="E19" s="15">
        <v>3</v>
      </c>
      <c r="F19" s="15">
        <v>2</v>
      </c>
      <c r="G19" s="15">
        <v>1</v>
      </c>
      <c r="H19" s="15">
        <v>1</v>
      </c>
      <c r="I19" s="15">
        <v>1</v>
      </c>
      <c r="J19" s="15">
        <v>4</v>
      </c>
      <c r="K19" s="15">
        <v>4</v>
      </c>
      <c r="L19" s="26">
        <v>4</v>
      </c>
      <c r="M19" s="26">
        <v>4</v>
      </c>
      <c r="N19" s="26">
        <v>4</v>
      </c>
      <c r="O19" s="26">
        <v>4</v>
      </c>
      <c r="P19" s="26">
        <v>4</v>
      </c>
      <c r="Q19" s="26">
        <v>4</v>
      </c>
      <c r="R19" s="26">
        <v>4</v>
      </c>
      <c r="S19" s="26">
        <v>4</v>
      </c>
    </row>
    <row r="20" spans="1:19" s="4" customFormat="1" ht="25.05" customHeight="1" thickBot="1">
      <c r="A20" s="12" t="str">
        <f>'Sınıf Listesi'!C17</f>
        <v>EVRİMSU KAR</v>
      </c>
      <c r="B20" s="13">
        <f t="shared" si="0"/>
        <v>3</v>
      </c>
      <c r="C20" s="29" t="str">
        <f t="shared" si="1"/>
        <v>İYİ</v>
      </c>
      <c r="D20" s="15">
        <v>4</v>
      </c>
      <c r="E20" s="15">
        <v>3</v>
      </c>
      <c r="F20" s="15">
        <v>2</v>
      </c>
      <c r="G20" s="15">
        <v>1</v>
      </c>
      <c r="H20" s="15">
        <v>1</v>
      </c>
      <c r="I20" s="15">
        <v>1</v>
      </c>
      <c r="J20" s="15">
        <v>4</v>
      </c>
      <c r="K20" s="15">
        <v>4</v>
      </c>
      <c r="L20" s="26">
        <v>4</v>
      </c>
      <c r="M20" s="26">
        <v>4</v>
      </c>
      <c r="N20" s="26">
        <v>4</v>
      </c>
      <c r="O20" s="26">
        <v>4</v>
      </c>
      <c r="P20" s="26">
        <v>4</v>
      </c>
      <c r="Q20" s="26">
        <v>4</v>
      </c>
      <c r="R20" s="26">
        <v>4</v>
      </c>
      <c r="S20" s="26">
        <v>4</v>
      </c>
    </row>
    <row r="21" spans="1:19" s="4" customFormat="1" ht="25.05" customHeight="1" thickBot="1">
      <c r="A21" s="12" t="str">
        <f>'Sınıf Listesi'!C18</f>
        <v>EYLÜL TEKİN</v>
      </c>
      <c r="B21" s="13">
        <f t="shared" si="0"/>
        <v>3</v>
      </c>
      <c r="C21" s="29" t="str">
        <f t="shared" si="1"/>
        <v>İYİ</v>
      </c>
      <c r="D21" s="15">
        <v>4</v>
      </c>
      <c r="E21" s="15">
        <v>3</v>
      </c>
      <c r="F21" s="15">
        <v>2</v>
      </c>
      <c r="G21" s="15">
        <v>1</v>
      </c>
      <c r="H21" s="15">
        <v>1</v>
      </c>
      <c r="I21" s="15">
        <v>1</v>
      </c>
      <c r="J21" s="15">
        <v>4</v>
      </c>
      <c r="K21" s="15">
        <v>4</v>
      </c>
      <c r="L21" s="26">
        <v>4</v>
      </c>
      <c r="M21" s="26">
        <v>4</v>
      </c>
      <c r="N21" s="26">
        <v>4</v>
      </c>
      <c r="O21" s="26">
        <v>4</v>
      </c>
      <c r="P21" s="26">
        <v>4</v>
      </c>
      <c r="Q21" s="26">
        <v>4</v>
      </c>
      <c r="R21" s="26">
        <v>4</v>
      </c>
      <c r="S21" s="26">
        <v>4</v>
      </c>
    </row>
    <row r="22" spans="1:19" s="4" customFormat="1" ht="25.05" customHeight="1" thickBot="1">
      <c r="A22" s="12" t="str">
        <f>'Sınıf Listesi'!C19</f>
        <v>EYMEN VURAL</v>
      </c>
      <c r="B22" s="13">
        <f t="shared" si="0"/>
        <v>3</v>
      </c>
      <c r="C22" s="29" t="str">
        <f t="shared" si="1"/>
        <v>İYİ</v>
      </c>
      <c r="D22" s="15">
        <v>4</v>
      </c>
      <c r="E22" s="15">
        <v>3</v>
      </c>
      <c r="F22" s="15">
        <v>2</v>
      </c>
      <c r="G22" s="15">
        <v>1</v>
      </c>
      <c r="H22" s="15">
        <v>1</v>
      </c>
      <c r="I22" s="15">
        <v>1</v>
      </c>
      <c r="J22" s="15">
        <v>4</v>
      </c>
      <c r="K22" s="15">
        <v>4</v>
      </c>
      <c r="L22" s="26">
        <v>4</v>
      </c>
      <c r="M22" s="26">
        <v>4</v>
      </c>
      <c r="N22" s="26">
        <v>4</v>
      </c>
      <c r="O22" s="26">
        <v>4</v>
      </c>
      <c r="P22" s="26">
        <v>4</v>
      </c>
      <c r="Q22" s="26">
        <v>4</v>
      </c>
      <c r="R22" s="26">
        <v>4</v>
      </c>
      <c r="S22" s="26">
        <v>4</v>
      </c>
    </row>
    <row r="23" spans="1:19" s="4" customFormat="1" ht="25.05" customHeight="1" thickBot="1">
      <c r="A23" s="12" t="str">
        <f>'Sınıf Listesi'!C20</f>
        <v>FATMA BEYZA KARABACAK</v>
      </c>
      <c r="B23" s="13">
        <f t="shared" si="0"/>
        <v>3</v>
      </c>
      <c r="C23" s="29" t="str">
        <f t="shared" si="1"/>
        <v>İYİ</v>
      </c>
      <c r="D23" s="15">
        <v>4</v>
      </c>
      <c r="E23" s="15">
        <v>3</v>
      </c>
      <c r="F23" s="15">
        <v>2</v>
      </c>
      <c r="G23" s="15">
        <v>1</v>
      </c>
      <c r="H23" s="15">
        <v>1</v>
      </c>
      <c r="I23" s="15">
        <v>1</v>
      </c>
      <c r="J23" s="15">
        <v>4</v>
      </c>
      <c r="K23" s="15">
        <v>4</v>
      </c>
      <c r="L23" s="26">
        <v>4</v>
      </c>
      <c r="M23" s="26">
        <v>4</v>
      </c>
      <c r="N23" s="26">
        <v>4</v>
      </c>
      <c r="O23" s="26">
        <v>4</v>
      </c>
      <c r="P23" s="26">
        <v>4</v>
      </c>
      <c r="Q23" s="26">
        <v>4</v>
      </c>
      <c r="R23" s="26">
        <v>4</v>
      </c>
      <c r="S23" s="26">
        <v>4</v>
      </c>
    </row>
    <row r="24" spans="1:19" s="4" customFormat="1" ht="25.05" customHeight="1" thickBot="1">
      <c r="A24" s="12" t="str">
        <f>'Sınıf Listesi'!C21</f>
        <v>GÜNEY USLU</v>
      </c>
      <c r="B24" s="13">
        <f t="shared" si="0"/>
        <v>3</v>
      </c>
      <c r="C24" s="29" t="str">
        <f t="shared" si="1"/>
        <v>İYİ</v>
      </c>
      <c r="D24" s="15">
        <v>4</v>
      </c>
      <c r="E24" s="15">
        <v>3</v>
      </c>
      <c r="F24" s="15">
        <v>2</v>
      </c>
      <c r="G24" s="15">
        <v>1</v>
      </c>
      <c r="H24" s="15">
        <v>1</v>
      </c>
      <c r="I24" s="15">
        <v>1</v>
      </c>
      <c r="J24" s="15">
        <v>4</v>
      </c>
      <c r="K24" s="15">
        <v>4</v>
      </c>
      <c r="L24" s="26">
        <v>4</v>
      </c>
      <c r="M24" s="26">
        <v>4</v>
      </c>
      <c r="N24" s="26">
        <v>4</v>
      </c>
      <c r="O24" s="26">
        <v>4</v>
      </c>
      <c r="P24" s="26">
        <v>4</v>
      </c>
      <c r="Q24" s="26">
        <v>4</v>
      </c>
      <c r="R24" s="26">
        <v>4</v>
      </c>
      <c r="S24" s="26">
        <v>4</v>
      </c>
    </row>
    <row r="25" spans="1:19" s="4" customFormat="1" ht="25.05" customHeight="1" thickBot="1">
      <c r="A25" s="12" t="str">
        <f>'Sınıf Listesi'!C22</f>
        <v>HAMDİ EMİR KAPLANCAN</v>
      </c>
      <c r="B25" s="13">
        <f t="shared" si="0"/>
        <v>3</v>
      </c>
      <c r="C25" s="29" t="str">
        <f t="shared" si="1"/>
        <v>İYİ</v>
      </c>
      <c r="D25" s="15">
        <v>4</v>
      </c>
      <c r="E25" s="15">
        <v>3</v>
      </c>
      <c r="F25" s="15">
        <v>2</v>
      </c>
      <c r="G25" s="15">
        <v>1</v>
      </c>
      <c r="H25" s="15">
        <v>1</v>
      </c>
      <c r="I25" s="15">
        <v>1</v>
      </c>
      <c r="J25" s="15">
        <v>4</v>
      </c>
      <c r="K25" s="15">
        <v>4</v>
      </c>
      <c r="L25" s="26">
        <v>4</v>
      </c>
      <c r="M25" s="26">
        <v>4</v>
      </c>
      <c r="N25" s="26">
        <v>4</v>
      </c>
      <c r="O25" s="26">
        <v>4</v>
      </c>
      <c r="P25" s="26">
        <v>4</v>
      </c>
      <c r="Q25" s="26">
        <v>4</v>
      </c>
      <c r="R25" s="26">
        <v>4</v>
      </c>
      <c r="S25" s="26">
        <v>4</v>
      </c>
    </row>
    <row r="26" spans="1:19" s="4" customFormat="1" ht="25.05" customHeight="1" thickBot="1">
      <c r="A26" s="12" t="str">
        <f>'Sınıf Listesi'!C23</f>
        <v>HÜMA YILDIRIM</v>
      </c>
      <c r="B26" s="13">
        <f t="shared" si="0"/>
        <v>3</v>
      </c>
      <c r="C26" s="29" t="str">
        <f t="shared" si="1"/>
        <v>İYİ</v>
      </c>
      <c r="D26" s="15">
        <v>4</v>
      </c>
      <c r="E26" s="15">
        <v>3</v>
      </c>
      <c r="F26" s="15">
        <v>2</v>
      </c>
      <c r="G26" s="15">
        <v>1</v>
      </c>
      <c r="H26" s="15">
        <v>1</v>
      </c>
      <c r="I26" s="15">
        <v>1</v>
      </c>
      <c r="J26" s="15">
        <v>4</v>
      </c>
      <c r="K26" s="15">
        <v>4</v>
      </c>
      <c r="L26" s="26">
        <v>4</v>
      </c>
      <c r="M26" s="26">
        <v>4</v>
      </c>
      <c r="N26" s="26">
        <v>4</v>
      </c>
      <c r="O26" s="26">
        <v>4</v>
      </c>
      <c r="P26" s="26">
        <v>4</v>
      </c>
      <c r="Q26" s="26">
        <v>4</v>
      </c>
      <c r="R26" s="26">
        <v>4</v>
      </c>
      <c r="S26" s="26">
        <v>4</v>
      </c>
    </row>
    <row r="27" spans="1:19" s="4" customFormat="1" ht="25.05" customHeight="1" thickBot="1">
      <c r="A27" s="12" t="str">
        <f>'Sınıf Listesi'!C24</f>
        <v>HÜMA NUR AYDIN</v>
      </c>
      <c r="B27" s="13">
        <f t="shared" si="0"/>
        <v>3</v>
      </c>
      <c r="C27" s="29" t="str">
        <f t="shared" si="1"/>
        <v>İYİ</v>
      </c>
      <c r="D27" s="15">
        <v>4</v>
      </c>
      <c r="E27" s="15">
        <v>3</v>
      </c>
      <c r="F27" s="15">
        <v>2</v>
      </c>
      <c r="G27" s="15">
        <v>1</v>
      </c>
      <c r="H27" s="15">
        <v>1</v>
      </c>
      <c r="I27" s="15">
        <v>1</v>
      </c>
      <c r="J27" s="15">
        <v>4</v>
      </c>
      <c r="K27" s="15">
        <v>4</v>
      </c>
      <c r="L27" s="26">
        <v>4</v>
      </c>
      <c r="M27" s="26">
        <v>4</v>
      </c>
      <c r="N27" s="26">
        <v>4</v>
      </c>
      <c r="O27" s="26">
        <v>4</v>
      </c>
      <c r="P27" s="26">
        <v>4</v>
      </c>
      <c r="Q27" s="26">
        <v>4</v>
      </c>
      <c r="R27" s="26">
        <v>4</v>
      </c>
      <c r="S27" s="26">
        <v>4</v>
      </c>
    </row>
    <row r="28" spans="1:19" s="4" customFormat="1" ht="25.05" customHeight="1" thickBot="1">
      <c r="A28" s="12" t="str">
        <f>'Sınıf Listesi'!C25</f>
        <v>İBRAHİM GENCER</v>
      </c>
      <c r="B28" s="13">
        <f t="shared" si="0"/>
        <v>3</v>
      </c>
      <c r="C28" s="29" t="str">
        <f t="shared" si="1"/>
        <v>İYİ</v>
      </c>
      <c r="D28" s="15">
        <v>4</v>
      </c>
      <c r="E28" s="15">
        <v>3</v>
      </c>
      <c r="F28" s="15">
        <v>2</v>
      </c>
      <c r="G28" s="15">
        <v>1</v>
      </c>
      <c r="H28" s="15">
        <v>1</v>
      </c>
      <c r="I28" s="15">
        <v>1</v>
      </c>
      <c r="J28" s="15">
        <v>4</v>
      </c>
      <c r="K28" s="15">
        <v>4</v>
      </c>
      <c r="L28" s="26">
        <v>4</v>
      </c>
      <c r="M28" s="26">
        <v>4</v>
      </c>
      <c r="N28" s="26">
        <v>4</v>
      </c>
      <c r="O28" s="26">
        <v>4</v>
      </c>
      <c r="P28" s="26">
        <v>4</v>
      </c>
      <c r="Q28" s="26">
        <v>4</v>
      </c>
      <c r="R28" s="26">
        <v>4</v>
      </c>
      <c r="S28" s="26">
        <v>4</v>
      </c>
    </row>
    <row r="29" spans="1:19" s="4" customFormat="1" ht="25.05" customHeight="1" thickBot="1">
      <c r="A29" s="12" t="str">
        <f>'Sınıf Listesi'!C26</f>
        <v>İBRAHİM ARAS AKMAN</v>
      </c>
      <c r="B29" s="13">
        <f t="shared" si="0"/>
        <v>3</v>
      </c>
      <c r="C29" s="29" t="str">
        <f t="shared" si="1"/>
        <v>İYİ</v>
      </c>
      <c r="D29" s="15">
        <v>4</v>
      </c>
      <c r="E29" s="15">
        <v>3</v>
      </c>
      <c r="F29" s="15">
        <v>2</v>
      </c>
      <c r="G29" s="15">
        <v>1</v>
      </c>
      <c r="H29" s="15">
        <v>1</v>
      </c>
      <c r="I29" s="15">
        <v>1</v>
      </c>
      <c r="J29" s="15">
        <v>4</v>
      </c>
      <c r="K29" s="15">
        <v>4</v>
      </c>
      <c r="L29" s="26">
        <v>4</v>
      </c>
      <c r="M29" s="26">
        <v>4</v>
      </c>
      <c r="N29" s="26">
        <v>4</v>
      </c>
      <c r="O29" s="26">
        <v>4</v>
      </c>
      <c r="P29" s="26">
        <v>4</v>
      </c>
      <c r="Q29" s="26">
        <v>4</v>
      </c>
      <c r="R29" s="26">
        <v>4</v>
      </c>
      <c r="S29" s="26">
        <v>4</v>
      </c>
    </row>
    <row r="30" spans="1:19" s="4" customFormat="1" ht="25.05" customHeight="1" thickBot="1">
      <c r="A30" s="12" t="str">
        <f>'Sınıf Listesi'!C27</f>
        <v>İBRAHİM ETHEM SAĞLAM</v>
      </c>
      <c r="B30" s="13">
        <f t="shared" si="0"/>
        <v>3</v>
      </c>
      <c r="C30" s="29" t="str">
        <f t="shared" si="1"/>
        <v>İYİ</v>
      </c>
      <c r="D30" s="15">
        <v>4</v>
      </c>
      <c r="E30" s="15">
        <v>3</v>
      </c>
      <c r="F30" s="15">
        <v>2</v>
      </c>
      <c r="G30" s="15">
        <v>1</v>
      </c>
      <c r="H30" s="15">
        <v>1</v>
      </c>
      <c r="I30" s="15">
        <v>1</v>
      </c>
      <c r="J30" s="15">
        <v>4</v>
      </c>
      <c r="K30" s="15">
        <v>4</v>
      </c>
      <c r="L30" s="26">
        <v>4</v>
      </c>
      <c r="M30" s="26">
        <v>4</v>
      </c>
      <c r="N30" s="26">
        <v>4</v>
      </c>
      <c r="O30" s="26">
        <v>4</v>
      </c>
      <c r="P30" s="26">
        <v>4</v>
      </c>
      <c r="Q30" s="26">
        <v>4</v>
      </c>
      <c r="R30" s="26">
        <v>4</v>
      </c>
      <c r="S30" s="26">
        <v>4</v>
      </c>
    </row>
    <row r="31" spans="1:19" s="4" customFormat="1" ht="25.05" customHeight="1" thickBot="1">
      <c r="A31" s="12" t="str">
        <f>'Sınıf Listesi'!C28</f>
        <v>İKRA GÜNEŞ</v>
      </c>
      <c r="B31" s="13">
        <f t="shared" si="0"/>
        <v>3</v>
      </c>
      <c r="C31" s="29" t="str">
        <f t="shared" si="1"/>
        <v>İYİ</v>
      </c>
      <c r="D31" s="15">
        <v>4</v>
      </c>
      <c r="E31" s="15">
        <v>3</v>
      </c>
      <c r="F31" s="15">
        <v>2</v>
      </c>
      <c r="G31" s="15">
        <v>1</v>
      </c>
      <c r="H31" s="15">
        <v>1</v>
      </c>
      <c r="I31" s="15">
        <v>1</v>
      </c>
      <c r="J31" s="15">
        <v>4</v>
      </c>
      <c r="K31" s="15">
        <v>4</v>
      </c>
      <c r="L31" s="26">
        <v>4</v>
      </c>
      <c r="M31" s="26">
        <v>4</v>
      </c>
      <c r="N31" s="26">
        <v>4</v>
      </c>
      <c r="O31" s="26">
        <v>4</v>
      </c>
      <c r="P31" s="26">
        <v>4</v>
      </c>
      <c r="Q31" s="26">
        <v>4</v>
      </c>
      <c r="R31" s="26">
        <v>4</v>
      </c>
      <c r="S31" s="26">
        <v>4</v>
      </c>
    </row>
    <row r="32" spans="1:19" s="4" customFormat="1" ht="25.05" customHeight="1" thickBot="1">
      <c r="A32" s="12" t="str">
        <f>'Sınıf Listesi'!C29</f>
        <v>İLTER KAĞAN ÖZDEMİR</v>
      </c>
      <c r="B32" s="13">
        <f t="shared" si="0"/>
        <v>3</v>
      </c>
      <c r="C32" s="29" t="str">
        <f t="shared" si="1"/>
        <v>İYİ</v>
      </c>
      <c r="D32" s="15">
        <v>4</v>
      </c>
      <c r="E32" s="15">
        <v>3</v>
      </c>
      <c r="F32" s="15">
        <v>2</v>
      </c>
      <c r="G32" s="15">
        <v>1</v>
      </c>
      <c r="H32" s="15">
        <v>1</v>
      </c>
      <c r="I32" s="15">
        <v>1</v>
      </c>
      <c r="J32" s="15">
        <v>4</v>
      </c>
      <c r="K32" s="15">
        <v>4</v>
      </c>
      <c r="L32" s="26">
        <v>4</v>
      </c>
      <c r="M32" s="26">
        <v>4</v>
      </c>
      <c r="N32" s="26">
        <v>4</v>
      </c>
      <c r="O32" s="26">
        <v>4</v>
      </c>
      <c r="P32" s="26">
        <v>4</v>
      </c>
      <c r="Q32" s="26">
        <v>4</v>
      </c>
      <c r="R32" s="26">
        <v>4</v>
      </c>
      <c r="S32" s="26">
        <v>4</v>
      </c>
    </row>
    <row r="33" spans="1:19" s="4" customFormat="1" ht="25.05" customHeight="1" thickBot="1">
      <c r="A33" s="12" t="str">
        <f>'Sınıf Listesi'!C30</f>
        <v>İLYAS KÜRŞAT ATEŞ</v>
      </c>
      <c r="B33" s="13">
        <f t="shared" si="0"/>
        <v>3</v>
      </c>
      <c r="C33" s="29" t="str">
        <f t="shared" si="1"/>
        <v>İYİ</v>
      </c>
      <c r="D33" s="15">
        <v>4</v>
      </c>
      <c r="E33" s="15">
        <v>3</v>
      </c>
      <c r="F33" s="15">
        <v>2</v>
      </c>
      <c r="G33" s="15">
        <v>1</v>
      </c>
      <c r="H33" s="15">
        <v>1</v>
      </c>
      <c r="I33" s="15">
        <v>1</v>
      </c>
      <c r="J33" s="15">
        <v>4</v>
      </c>
      <c r="K33" s="15">
        <v>4</v>
      </c>
      <c r="L33" s="26">
        <v>4</v>
      </c>
      <c r="M33" s="26">
        <v>4</v>
      </c>
      <c r="N33" s="26">
        <v>4</v>
      </c>
      <c r="O33" s="26">
        <v>4</v>
      </c>
      <c r="P33" s="26">
        <v>4</v>
      </c>
      <c r="Q33" s="26">
        <v>4</v>
      </c>
      <c r="R33" s="26">
        <v>4</v>
      </c>
      <c r="S33" s="26">
        <v>4</v>
      </c>
    </row>
    <row r="34" spans="1:19" s="4" customFormat="1" ht="25.05" customHeight="1" thickBot="1">
      <c r="A34" s="12" t="str">
        <f>'Sınıf Listesi'!C31</f>
        <v>İSMAİL EFE ÖZGÜL</v>
      </c>
      <c r="B34" s="13">
        <f t="shared" si="0"/>
        <v>3</v>
      </c>
      <c r="C34" s="29" t="str">
        <f t="shared" si="1"/>
        <v>İYİ</v>
      </c>
      <c r="D34" s="15">
        <v>4</v>
      </c>
      <c r="E34" s="15">
        <v>3</v>
      </c>
      <c r="F34" s="15">
        <v>2</v>
      </c>
      <c r="G34" s="15">
        <v>1</v>
      </c>
      <c r="H34" s="15">
        <v>1</v>
      </c>
      <c r="I34" s="15">
        <v>1</v>
      </c>
      <c r="J34" s="15">
        <v>4</v>
      </c>
      <c r="K34" s="15">
        <v>4</v>
      </c>
      <c r="L34" s="26">
        <v>4</v>
      </c>
      <c r="M34" s="26">
        <v>4</v>
      </c>
      <c r="N34" s="26">
        <v>4</v>
      </c>
      <c r="O34" s="26">
        <v>4</v>
      </c>
      <c r="P34" s="26">
        <v>4</v>
      </c>
      <c r="Q34" s="26">
        <v>4</v>
      </c>
      <c r="R34" s="26">
        <v>4</v>
      </c>
      <c r="S34" s="26">
        <v>4</v>
      </c>
    </row>
    <row r="35" spans="1:19" s="4" customFormat="1" ht="25.05" customHeight="1" thickBot="1">
      <c r="A35" s="12" t="str">
        <f>'Sınıf Listesi'!C32</f>
        <v>MEHMET ATA ALTAY</v>
      </c>
      <c r="B35" s="13">
        <f t="shared" si="0"/>
        <v>3</v>
      </c>
      <c r="C35" s="29" t="str">
        <f t="shared" si="1"/>
        <v>İYİ</v>
      </c>
      <c r="D35" s="15">
        <v>4</v>
      </c>
      <c r="E35" s="15">
        <v>3</v>
      </c>
      <c r="F35" s="15">
        <v>2</v>
      </c>
      <c r="G35" s="15">
        <v>1</v>
      </c>
      <c r="H35" s="15">
        <v>1</v>
      </c>
      <c r="I35" s="15">
        <v>1</v>
      </c>
      <c r="J35" s="15">
        <v>4</v>
      </c>
      <c r="K35" s="15">
        <v>4</v>
      </c>
      <c r="L35" s="26">
        <v>4</v>
      </c>
      <c r="M35" s="26">
        <v>4</v>
      </c>
      <c r="N35" s="26">
        <v>4</v>
      </c>
      <c r="O35" s="26">
        <v>4</v>
      </c>
      <c r="P35" s="26">
        <v>4</v>
      </c>
      <c r="Q35" s="26">
        <v>4</v>
      </c>
      <c r="R35" s="26">
        <v>4</v>
      </c>
      <c r="S35" s="26">
        <v>4</v>
      </c>
    </row>
    <row r="36" spans="1:19" s="4" customFormat="1" ht="25.05" customHeight="1" thickBot="1">
      <c r="A36" s="12" t="str">
        <f>'Sınıf Listesi'!C33</f>
        <v>MERİÇ ALVER</v>
      </c>
      <c r="B36" s="13">
        <f t="shared" si="0"/>
        <v>3</v>
      </c>
      <c r="C36" s="29" t="str">
        <f t="shared" si="1"/>
        <v>İYİ</v>
      </c>
      <c r="D36" s="15">
        <v>4</v>
      </c>
      <c r="E36" s="15">
        <v>3</v>
      </c>
      <c r="F36" s="15">
        <v>2</v>
      </c>
      <c r="G36" s="15">
        <v>1</v>
      </c>
      <c r="H36" s="15">
        <v>1</v>
      </c>
      <c r="I36" s="15">
        <v>1</v>
      </c>
      <c r="J36" s="15">
        <v>4</v>
      </c>
      <c r="K36" s="15">
        <v>4</v>
      </c>
      <c r="L36" s="26">
        <v>4</v>
      </c>
      <c r="M36" s="26">
        <v>4</v>
      </c>
      <c r="N36" s="26">
        <v>4</v>
      </c>
      <c r="O36" s="26">
        <v>4</v>
      </c>
      <c r="P36" s="26">
        <v>4</v>
      </c>
      <c r="Q36" s="26">
        <v>4</v>
      </c>
      <c r="R36" s="26">
        <v>4</v>
      </c>
      <c r="S36" s="26">
        <v>4</v>
      </c>
    </row>
    <row r="37" spans="1:19" s="4" customFormat="1" ht="25.05" customHeight="1" thickBot="1">
      <c r="A37" s="12" t="str">
        <f>'Sınıf Listesi'!C34</f>
        <v>MUHARREM TEKNE</v>
      </c>
      <c r="B37" s="13">
        <f t="shared" si="0"/>
        <v>3</v>
      </c>
      <c r="C37" s="29" t="str">
        <f t="shared" si="1"/>
        <v>İYİ</v>
      </c>
      <c r="D37" s="15">
        <v>4</v>
      </c>
      <c r="E37" s="15">
        <v>3</v>
      </c>
      <c r="F37" s="15">
        <v>2</v>
      </c>
      <c r="G37" s="15">
        <v>1</v>
      </c>
      <c r="H37" s="15">
        <v>1</v>
      </c>
      <c r="I37" s="15">
        <v>1</v>
      </c>
      <c r="J37" s="15">
        <v>4</v>
      </c>
      <c r="K37" s="15">
        <v>4</v>
      </c>
      <c r="L37" s="26">
        <v>4</v>
      </c>
      <c r="M37" s="26">
        <v>4</v>
      </c>
      <c r="N37" s="26">
        <v>4</v>
      </c>
      <c r="O37" s="26">
        <v>4</v>
      </c>
      <c r="P37" s="26">
        <v>4</v>
      </c>
      <c r="Q37" s="26">
        <v>4</v>
      </c>
      <c r="R37" s="26">
        <v>4</v>
      </c>
      <c r="S37" s="26">
        <v>4</v>
      </c>
    </row>
    <row r="38" spans="1:19" s="4" customFormat="1" ht="25.05" customHeight="1" thickBot="1">
      <c r="A38" s="12" t="str">
        <f>'Sınıf Listesi'!C35</f>
        <v>MUSTAFA URAZ ERGÜL</v>
      </c>
      <c r="B38" s="13">
        <f t="shared" si="0"/>
        <v>3</v>
      </c>
      <c r="C38" s="29" t="str">
        <f t="shared" si="1"/>
        <v>İYİ</v>
      </c>
      <c r="D38" s="15">
        <v>4</v>
      </c>
      <c r="E38" s="15">
        <v>3</v>
      </c>
      <c r="F38" s="15">
        <v>2</v>
      </c>
      <c r="G38" s="15">
        <v>1</v>
      </c>
      <c r="H38" s="15">
        <v>1</v>
      </c>
      <c r="I38" s="15">
        <v>1</v>
      </c>
      <c r="J38" s="15">
        <v>4</v>
      </c>
      <c r="K38" s="15">
        <v>4</v>
      </c>
      <c r="L38" s="26">
        <v>4</v>
      </c>
      <c r="M38" s="26">
        <v>4</v>
      </c>
      <c r="N38" s="26">
        <v>4</v>
      </c>
      <c r="O38" s="26">
        <v>4</v>
      </c>
      <c r="P38" s="26">
        <v>4</v>
      </c>
      <c r="Q38" s="26">
        <v>4</v>
      </c>
      <c r="R38" s="26">
        <v>4</v>
      </c>
      <c r="S38" s="26">
        <v>4</v>
      </c>
    </row>
    <row r="39" spans="1:19" s="4" customFormat="1" ht="25.05" customHeight="1" thickBot="1">
      <c r="A39" s="12" t="str">
        <f>'Sınıf Listesi'!C36</f>
        <v>NAZ ERTEKİN</v>
      </c>
      <c r="B39" s="13">
        <f t="shared" si="0"/>
        <v>3</v>
      </c>
      <c r="C39" s="29" t="str">
        <f t="shared" si="1"/>
        <v>İYİ</v>
      </c>
      <c r="D39" s="15">
        <v>4</v>
      </c>
      <c r="E39" s="15">
        <v>3</v>
      </c>
      <c r="F39" s="15">
        <v>2</v>
      </c>
      <c r="G39" s="15">
        <v>1</v>
      </c>
      <c r="H39" s="15">
        <v>1</v>
      </c>
      <c r="I39" s="15">
        <v>1</v>
      </c>
      <c r="J39" s="15">
        <v>4</v>
      </c>
      <c r="K39" s="15">
        <v>4</v>
      </c>
      <c r="L39" s="26">
        <v>4</v>
      </c>
      <c r="M39" s="26">
        <v>4</v>
      </c>
      <c r="N39" s="26">
        <v>4</v>
      </c>
      <c r="O39" s="26">
        <v>4</v>
      </c>
      <c r="P39" s="26">
        <v>4</v>
      </c>
      <c r="Q39" s="26">
        <v>4</v>
      </c>
      <c r="R39" s="26">
        <v>4</v>
      </c>
      <c r="S39" s="26">
        <v>4</v>
      </c>
    </row>
    <row r="40" spans="1:19" s="4" customFormat="1" ht="25.05" customHeight="1" thickBot="1">
      <c r="A40" s="12" t="str">
        <f>'Sınıf Listesi'!C37</f>
        <v>ÖZÜM SU KEKEÇ</v>
      </c>
      <c r="B40" s="13">
        <f t="shared" si="0"/>
        <v>3</v>
      </c>
      <c r="C40" s="29" t="str">
        <f t="shared" si="1"/>
        <v>İYİ</v>
      </c>
      <c r="D40" s="15">
        <v>4</v>
      </c>
      <c r="E40" s="15">
        <v>3</v>
      </c>
      <c r="F40" s="15">
        <v>2</v>
      </c>
      <c r="G40" s="15">
        <v>1</v>
      </c>
      <c r="H40" s="15">
        <v>1</v>
      </c>
      <c r="I40" s="15">
        <v>1</v>
      </c>
      <c r="J40" s="15">
        <v>4</v>
      </c>
      <c r="K40" s="15">
        <v>4</v>
      </c>
      <c r="L40" s="26">
        <v>4</v>
      </c>
      <c r="M40" s="26">
        <v>4</v>
      </c>
      <c r="N40" s="26">
        <v>4</v>
      </c>
      <c r="O40" s="26">
        <v>4</v>
      </c>
      <c r="P40" s="26">
        <v>4</v>
      </c>
      <c r="Q40" s="26">
        <v>4</v>
      </c>
      <c r="R40" s="26">
        <v>4</v>
      </c>
      <c r="S40" s="26">
        <v>4</v>
      </c>
    </row>
    <row r="41" spans="1:19" s="4" customFormat="1" ht="25.05" customHeight="1" thickBot="1">
      <c r="A41" s="12" t="str">
        <f>'Sınıf Listesi'!C38</f>
        <v>PELİNSU TOKATLI</v>
      </c>
      <c r="B41" s="13">
        <f t="shared" si="0"/>
        <v>3</v>
      </c>
      <c r="C41" s="29" t="str">
        <f t="shared" si="1"/>
        <v>İYİ</v>
      </c>
      <c r="D41" s="15">
        <v>4</v>
      </c>
      <c r="E41" s="15">
        <v>3</v>
      </c>
      <c r="F41" s="15">
        <v>2</v>
      </c>
      <c r="G41" s="15">
        <v>1</v>
      </c>
      <c r="H41" s="15">
        <v>1</v>
      </c>
      <c r="I41" s="15">
        <v>1</v>
      </c>
      <c r="J41" s="15">
        <v>4</v>
      </c>
      <c r="K41" s="15">
        <v>4</v>
      </c>
      <c r="L41" s="26">
        <v>4</v>
      </c>
      <c r="M41" s="26">
        <v>4</v>
      </c>
      <c r="N41" s="26">
        <v>4</v>
      </c>
      <c r="O41" s="26">
        <v>4</v>
      </c>
      <c r="P41" s="26">
        <v>4</v>
      </c>
      <c r="Q41" s="26">
        <v>4</v>
      </c>
      <c r="R41" s="26">
        <v>4</v>
      </c>
      <c r="S41" s="26">
        <v>4</v>
      </c>
    </row>
    <row r="42" spans="1:19" s="4" customFormat="1" ht="25.05" customHeight="1" thickBot="1">
      <c r="A42" s="12" t="str">
        <f>'Sınıf Listesi'!C39</f>
        <v>REFİK EYMEN GÖK</v>
      </c>
      <c r="B42" s="13">
        <f t="shared" si="0"/>
        <v>3</v>
      </c>
      <c r="C42" s="29" t="str">
        <f t="shared" si="1"/>
        <v>İYİ</v>
      </c>
      <c r="D42" s="15">
        <v>4</v>
      </c>
      <c r="E42" s="15">
        <v>3</v>
      </c>
      <c r="F42" s="15">
        <v>2</v>
      </c>
      <c r="G42" s="15">
        <v>1</v>
      </c>
      <c r="H42" s="15">
        <v>1</v>
      </c>
      <c r="I42" s="15">
        <v>1</v>
      </c>
      <c r="J42" s="15">
        <v>4</v>
      </c>
      <c r="K42" s="15">
        <v>4</v>
      </c>
      <c r="L42" s="26">
        <v>4</v>
      </c>
      <c r="M42" s="26">
        <v>4</v>
      </c>
      <c r="N42" s="26">
        <v>4</v>
      </c>
      <c r="O42" s="26">
        <v>4</v>
      </c>
      <c r="P42" s="26">
        <v>4</v>
      </c>
      <c r="Q42" s="26">
        <v>4</v>
      </c>
      <c r="R42" s="26">
        <v>4</v>
      </c>
      <c r="S42" s="26">
        <v>4</v>
      </c>
    </row>
    <row r="43" spans="1:19" s="4" customFormat="1" ht="25.05" customHeight="1" thickBot="1">
      <c r="A43" s="12" t="str">
        <f>'Sınıf Listesi'!C40</f>
        <v>REYYAN ZÜMRA YILDIZ</v>
      </c>
      <c r="B43" s="13">
        <f t="shared" si="0"/>
        <v>3</v>
      </c>
      <c r="C43" s="29" t="str">
        <f t="shared" si="1"/>
        <v>İYİ</v>
      </c>
      <c r="D43" s="15">
        <v>4</v>
      </c>
      <c r="E43" s="15">
        <v>3</v>
      </c>
      <c r="F43" s="15">
        <v>2</v>
      </c>
      <c r="G43" s="15">
        <v>1</v>
      </c>
      <c r="H43" s="15">
        <v>1</v>
      </c>
      <c r="I43" s="15">
        <v>1</v>
      </c>
      <c r="J43" s="15">
        <v>4</v>
      </c>
      <c r="K43" s="15">
        <v>4</v>
      </c>
      <c r="L43" s="26">
        <v>4</v>
      </c>
      <c r="M43" s="26">
        <v>4</v>
      </c>
      <c r="N43" s="26">
        <v>4</v>
      </c>
      <c r="O43" s="26">
        <v>4</v>
      </c>
      <c r="P43" s="26">
        <v>4</v>
      </c>
      <c r="Q43" s="26">
        <v>4</v>
      </c>
      <c r="R43" s="26">
        <v>4</v>
      </c>
      <c r="S43" s="26">
        <v>4</v>
      </c>
    </row>
    <row r="44" spans="1:19" s="4" customFormat="1" ht="25.05" customHeight="1" thickBot="1">
      <c r="A44" s="12" t="str">
        <f>'Sınıf Listesi'!C41</f>
        <v>SIRAÇ SERTKAL</v>
      </c>
      <c r="B44" s="13">
        <f t="shared" si="0"/>
        <v>3</v>
      </c>
      <c r="C44" s="29" t="str">
        <f t="shared" si="1"/>
        <v>İYİ</v>
      </c>
      <c r="D44" s="15">
        <v>4</v>
      </c>
      <c r="E44" s="15">
        <v>3</v>
      </c>
      <c r="F44" s="15">
        <v>2</v>
      </c>
      <c r="G44" s="15">
        <v>1</v>
      </c>
      <c r="H44" s="15">
        <v>1</v>
      </c>
      <c r="I44" s="15">
        <v>1</v>
      </c>
      <c r="J44" s="15">
        <v>4</v>
      </c>
      <c r="K44" s="15">
        <v>4</v>
      </c>
      <c r="L44" s="26">
        <v>4</v>
      </c>
      <c r="M44" s="26">
        <v>4</v>
      </c>
      <c r="N44" s="26">
        <v>4</v>
      </c>
      <c r="O44" s="26">
        <v>4</v>
      </c>
      <c r="P44" s="26">
        <v>4</v>
      </c>
      <c r="Q44" s="26">
        <v>4</v>
      </c>
      <c r="R44" s="26">
        <v>4</v>
      </c>
      <c r="S44" s="26">
        <v>4</v>
      </c>
    </row>
    <row r="45" spans="1:19" s="4" customFormat="1" ht="25.05" customHeight="1" thickBot="1">
      <c r="A45" s="12" t="str">
        <f>'Sınıf Listesi'!C42</f>
        <v>UĞUR ARAS İLTAN</v>
      </c>
      <c r="B45" s="13">
        <f t="shared" si="0"/>
        <v>3</v>
      </c>
      <c r="C45" s="29" t="str">
        <f t="shared" si="1"/>
        <v>İYİ</v>
      </c>
      <c r="D45" s="15">
        <v>4</v>
      </c>
      <c r="E45" s="15">
        <v>3</v>
      </c>
      <c r="F45" s="15">
        <v>2</v>
      </c>
      <c r="G45" s="15">
        <v>1</v>
      </c>
      <c r="H45" s="15">
        <v>1</v>
      </c>
      <c r="I45" s="15">
        <v>1</v>
      </c>
      <c r="J45" s="15">
        <v>4</v>
      </c>
      <c r="K45" s="15">
        <v>4</v>
      </c>
      <c r="L45" s="26">
        <v>4</v>
      </c>
      <c r="M45" s="26">
        <v>4</v>
      </c>
      <c r="N45" s="26">
        <v>4</v>
      </c>
      <c r="O45" s="26">
        <v>4</v>
      </c>
      <c r="P45" s="26">
        <v>4</v>
      </c>
      <c r="Q45" s="26">
        <v>4</v>
      </c>
      <c r="R45" s="26">
        <v>4</v>
      </c>
      <c r="S45" s="26">
        <v>4</v>
      </c>
    </row>
    <row r="46" spans="1:19" s="4" customFormat="1" ht="25.05" customHeight="1" thickBot="1">
      <c r="A46" s="12" t="str">
        <f>'Sınıf Listesi'!C43</f>
        <v>YAVUZ SELİM EROL</v>
      </c>
      <c r="B46" s="13">
        <f t="shared" si="0"/>
        <v>3</v>
      </c>
      <c r="C46" s="29" t="str">
        <f t="shared" si="1"/>
        <v>İYİ</v>
      </c>
      <c r="D46" s="15">
        <v>4</v>
      </c>
      <c r="E46" s="15">
        <v>3</v>
      </c>
      <c r="F46" s="15">
        <v>2</v>
      </c>
      <c r="G46" s="15">
        <v>1</v>
      </c>
      <c r="H46" s="15">
        <v>1</v>
      </c>
      <c r="I46" s="15">
        <v>1</v>
      </c>
      <c r="J46" s="15">
        <v>4</v>
      </c>
      <c r="K46" s="15">
        <v>4</v>
      </c>
      <c r="L46" s="26">
        <v>4</v>
      </c>
      <c r="M46" s="26">
        <v>4</v>
      </c>
      <c r="N46" s="26">
        <v>4</v>
      </c>
      <c r="O46" s="26">
        <v>4</v>
      </c>
      <c r="P46" s="26">
        <v>4</v>
      </c>
      <c r="Q46" s="26">
        <v>4</v>
      </c>
      <c r="R46" s="26">
        <v>4</v>
      </c>
      <c r="S46" s="26">
        <v>4</v>
      </c>
    </row>
    <row r="47" spans="1:19" s="4" customFormat="1" ht="25.05" customHeight="1" thickBot="1">
      <c r="A47" s="12" t="str">
        <f>'Sınıf Listesi'!C44</f>
        <v>ZEKERİYA NADİR AYATA</v>
      </c>
      <c r="B47" s="13">
        <f t="shared" si="0"/>
        <v>3</v>
      </c>
      <c r="C47" s="29" t="str">
        <f t="shared" si="1"/>
        <v>İYİ</v>
      </c>
      <c r="D47" s="15">
        <v>4</v>
      </c>
      <c r="E47" s="15">
        <v>3</v>
      </c>
      <c r="F47" s="15">
        <v>2</v>
      </c>
      <c r="G47" s="15">
        <v>1</v>
      </c>
      <c r="H47" s="15">
        <v>1</v>
      </c>
      <c r="I47" s="15">
        <v>1</v>
      </c>
      <c r="J47" s="15">
        <v>4</v>
      </c>
      <c r="K47" s="15">
        <v>4</v>
      </c>
      <c r="L47" s="26">
        <v>4</v>
      </c>
      <c r="M47" s="26">
        <v>4</v>
      </c>
      <c r="N47" s="26">
        <v>4</v>
      </c>
      <c r="O47" s="26">
        <v>4</v>
      </c>
      <c r="P47" s="26">
        <v>4</v>
      </c>
      <c r="Q47" s="26">
        <v>4</v>
      </c>
      <c r="R47" s="26">
        <v>4</v>
      </c>
      <c r="S47" s="26">
        <v>4</v>
      </c>
    </row>
    <row r="48" spans="1:19" s="4" customFormat="1" ht="25.05" customHeight="1" thickBot="1">
      <c r="A48" s="12" t="str">
        <f>'Sınıf Listesi'!C45</f>
        <v>ZEYNEP ECE YARDIM</v>
      </c>
      <c r="B48" s="13">
        <f t="shared" si="0"/>
        <v>3</v>
      </c>
      <c r="C48" s="29" t="str">
        <f t="shared" si="1"/>
        <v>İYİ</v>
      </c>
      <c r="D48" s="15">
        <v>4</v>
      </c>
      <c r="E48" s="15">
        <v>3</v>
      </c>
      <c r="F48" s="15">
        <v>2</v>
      </c>
      <c r="G48" s="15">
        <v>1</v>
      </c>
      <c r="H48" s="15">
        <v>1</v>
      </c>
      <c r="I48" s="15">
        <v>1</v>
      </c>
      <c r="J48" s="15">
        <v>4</v>
      </c>
      <c r="K48" s="15">
        <v>4</v>
      </c>
      <c r="L48" s="26">
        <v>4</v>
      </c>
      <c r="M48" s="26">
        <v>4</v>
      </c>
      <c r="N48" s="26">
        <v>4</v>
      </c>
      <c r="O48" s="26">
        <v>4</v>
      </c>
      <c r="P48" s="26">
        <v>4</v>
      </c>
      <c r="Q48" s="26">
        <v>4</v>
      </c>
      <c r="R48" s="26">
        <v>4</v>
      </c>
      <c r="S48" s="26">
        <v>4</v>
      </c>
    </row>
    <row r="49" spans="1:19" s="4" customFormat="1" ht="25.05" customHeight="1" thickBot="1">
      <c r="A49" s="12" t="str">
        <f>'Sınıf Listesi'!C46</f>
        <v>ZEYNEP ECE YARDIM</v>
      </c>
      <c r="B49" s="13">
        <f t="shared" si="0"/>
        <v>3</v>
      </c>
      <c r="C49" s="29" t="str">
        <f t="shared" si="1"/>
        <v>İYİ</v>
      </c>
      <c r="D49" s="15">
        <v>4</v>
      </c>
      <c r="E49" s="15">
        <v>3</v>
      </c>
      <c r="F49" s="15">
        <v>2</v>
      </c>
      <c r="G49" s="15">
        <v>1</v>
      </c>
      <c r="H49" s="15">
        <v>1</v>
      </c>
      <c r="I49" s="15">
        <v>1</v>
      </c>
      <c r="J49" s="15">
        <v>4</v>
      </c>
      <c r="K49" s="15">
        <v>4</v>
      </c>
      <c r="L49" s="26">
        <v>4</v>
      </c>
      <c r="M49" s="26">
        <v>4</v>
      </c>
      <c r="N49" s="26">
        <v>4</v>
      </c>
      <c r="O49" s="26">
        <v>4</v>
      </c>
      <c r="P49" s="26">
        <v>4</v>
      </c>
      <c r="Q49" s="26">
        <v>4</v>
      </c>
      <c r="R49" s="26">
        <v>4</v>
      </c>
      <c r="S49" s="26">
        <v>4</v>
      </c>
    </row>
    <row r="50" spans="1:19" s="4" customFormat="1" ht="25.05" customHeight="1">
      <c r="A50" s="12" t="str">
        <f>'Sınıf Listesi'!C47</f>
        <v>VELİ</v>
      </c>
      <c r="B50" s="13">
        <f t="shared" si="0"/>
        <v>3</v>
      </c>
      <c r="C50" s="29" t="str">
        <f t="shared" si="1"/>
        <v>İYİ</v>
      </c>
      <c r="D50" s="15">
        <v>4</v>
      </c>
      <c r="E50" s="15">
        <v>3</v>
      </c>
      <c r="F50" s="15">
        <v>2</v>
      </c>
      <c r="G50" s="15">
        <v>1</v>
      </c>
      <c r="H50" s="15">
        <v>1</v>
      </c>
      <c r="I50" s="15">
        <v>1</v>
      </c>
      <c r="J50" s="15">
        <v>4</v>
      </c>
      <c r="K50" s="15">
        <v>4</v>
      </c>
      <c r="L50" s="26">
        <v>4</v>
      </c>
      <c r="M50" s="26">
        <v>4</v>
      </c>
      <c r="N50" s="26">
        <v>4</v>
      </c>
      <c r="O50" s="26">
        <v>4</v>
      </c>
      <c r="P50" s="26">
        <v>4</v>
      </c>
      <c r="Q50" s="26">
        <v>4</v>
      </c>
      <c r="R50" s="26">
        <v>4</v>
      </c>
      <c r="S50" s="26">
        <v>4</v>
      </c>
    </row>
    <row r="51" spans="1:19" ht="106.2" customHeight="1">
      <c r="A51" s="14"/>
      <c r="B51" s="14"/>
      <c r="C51" s="14"/>
      <c r="D51" s="24"/>
      <c r="E51" s="24"/>
      <c r="F51" s="24"/>
      <c r="G51" s="24"/>
      <c r="H51" s="24"/>
      <c r="I51" s="24"/>
      <c r="J51" s="24"/>
    </row>
    <row r="52" spans="1:19">
      <c r="A52" s="10"/>
      <c r="B52" s="10"/>
      <c r="C52" s="10"/>
      <c r="D52" s="10"/>
      <c r="E52" s="10"/>
      <c r="F52" s="10"/>
      <c r="G52" s="10"/>
      <c r="H52" s="10"/>
      <c r="I52" s="10"/>
    </row>
    <row r="53" spans="1:19">
      <c r="A53" s="10"/>
      <c r="B53" s="10"/>
      <c r="C53" s="10"/>
      <c r="D53" s="10"/>
      <c r="E53" s="10"/>
      <c r="F53" s="10"/>
      <c r="G53" s="10"/>
      <c r="H53" s="10"/>
      <c r="I53" s="10"/>
    </row>
    <row r="54" spans="1:19">
      <c r="A54" s="10"/>
      <c r="B54" s="10"/>
      <c r="C54" s="10"/>
      <c r="D54" s="10"/>
      <c r="E54" s="10"/>
      <c r="F54" s="10"/>
      <c r="G54" s="10"/>
      <c r="H54" s="10"/>
      <c r="I54" s="10"/>
    </row>
    <row r="55" spans="1:19">
      <c r="A55" s="10"/>
      <c r="B55" s="10"/>
      <c r="C55" s="10"/>
      <c r="D55" s="10"/>
      <c r="E55" s="10"/>
      <c r="F55" s="10"/>
      <c r="G55" s="10"/>
      <c r="H55" s="10"/>
      <c r="I55" s="10"/>
    </row>
    <row r="56" spans="1:19">
      <c r="A56" s="10"/>
      <c r="B56" s="10"/>
      <c r="C56" s="10"/>
      <c r="D56" s="10"/>
      <c r="E56" s="10"/>
      <c r="F56" s="10"/>
      <c r="G56" s="10"/>
      <c r="H56" s="10"/>
      <c r="I56" s="10"/>
    </row>
    <row r="57" spans="1:19">
      <c r="A57" s="10"/>
      <c r="B57" s="10"/>
      <c r="C57" s="10"/>
      <c r="D57" s="10"/>
      <c r="E57" s="10"/>
      <c r="F57" s="10"/>
      <c r="G57" s="10"/>
      <c r="H57" s="10"/>
      <c r="I57" s="10"/>
    </row>
    <row r="58" spans="1:19">
      <c r="A58" s="10"/>
      <c r="B58" s="10"/>
      <c r="C58" s="10"/>
      <c r="D58" s="10"/>
      <c r="E58" s="10"/>
      <c r="F58" s="10"/>
      <c r="G58" s="10"/>
      <c r="H58" s="10"/>
      <c r="I58" s="10"/>
    </row>
    <row r="59" spans="1:19" ht="12.75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19">
      <c r="A60" s="10"/>
      <c r="B60" s="10"/>
      <c r="C60" s="10"/>
      <c r="D60" s="10"/>
      <c r="E60" s="10"/>
      <c r="F60" s="10"/>
      <c r="G60" s="10"/>
      <c r="H60" s="10"/>
      <c r="I60" s="10"/>
    </row>
    <row r="61" spans="1:19">
      <c r="A61" s="10"/>
      <c r="B61" s="10"/>
      <c r="C61" s="10"/>
      <c r="D61" s="10"/>
      <c r="E61" s="10"/>
      <c r="F61" s="10"/>
      <c r="G61" s="10"/>
      <c r="H61" s="10"/>
      <c r="I61" s="10"/>
    </row>
    <row r="62" spans="1:19">
      <c r="A62" s="10"/>
      <c r="B62" s="10"/>
      <c r="C62" s="10"/>
      <c r="D62" s="10"/>
      <c r="E62" s="10"/>
      <c r="F62" s="10"/>
      <c r="G62" s="10"/>
      <c r="H62" s="10"/>
      <c r="I62" s="10"/>
    </row>
    <row r="63" spans="1:19">
      <c r="A63" s="10"/>
      <c r="B63" s="10"/>
      <c r="C63" s="10"/>
      <c r="D63" s="10"/>
      <c r="E63" s="10"/>
      <c r="F63" s="10"/>
      <c r="G63" s="10"/>
      <c r="H63" s="10"/>
      <c r="I63" s="10"/>
    </row>
    <row r="64" spans="1:19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3"/>
    </row>
    <row r="65" spans="1:10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3"/>
    </row>
    <row r="66" spans="1:10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3"/>
    </row>
  </sheetData>
  <protectedRanges>
    <protectedRange sqref="A5:C50" name="Aralık1_3_1"/>
    <protectedRange sqref="D4:I4" name="Aralık1_3_1_1_1"/>
  </protectedRanges>
  <mergeCells count="9">
    <mergeCell ref="P3:S3"/>
    <mergeCell ref="A1:S1"/>
    <mergeCell ref="A2:S2"/>
    <mergeCell ref="C3:C4"/>
    <mergeCell ref="B3:B4"/>
    <mergeCell ref="A3:A4"/>
    <mergeCell ref="D3:G3"/>
    <mergeCell ref="H3:K3"/>
    <mergeCell ref="L3:O3"/>
  </mergeCells>
  <pageMargins left="0.7" right="0.7" top="0.28190476190476188" bottom="0.75" header="0.3" footer="0.3"/>
  <pageSetup paperSize="9" scale="49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66"/>
  <sheetViews>
    <sheetView view="pageBreakPreview" zoomScale="80" zoomScaleNormal="100" zoomScaleSheetLayoutView="80" zoomScalePageLayoutView="70" workbookViewId="0">
      <selection activeCell="H4" sqref="H4"/>
    </sheetView>
  </sheetViews>
  <sheetFormatPr defaultColWidth="9.21875" defaultRowHeight="15"/>
  <cols>
    <col min="1" max="1" width="31.109375" style="8" customWidth="1"/>
    <col min="2" max="2" width="6" style="8" customWidth="1"/>
    <col min="3" max="3" width="21.88671875" style="8" customWidth="1"/>
    <col min="4" max="4" width="6.77734375" style="8" customWidth="1"/>
    <col min="5" max="5" width="5.5546875" style="8" customWidth="1"/>
    <col min="6" max="8" width="6.77734375" style="8" customWidth="1"/>
    <col min="9" max="9" width="5.109375" style="8" customWidth="1"/>
    <col min="10" max="10" width="5.5546875" style="3" customWidth="1"/>
    <col min="11" max="12" width="6.77734375" style="3" customWidth="1"/>
    <col min="13" max="13" width="6.33203125" style="3" customWidth="1"/>
    <col min="14" max="14" width="4.44140625" style="3" customWidth="1"/>
    <col min="15" max="15" width="7.5546875" style="3" customWidth="1"/>
    <col min="16" max="16" width="6.88671875" style="3" customWidth="1"/>
    <col min="17" max="17" width="5.21875" style="3" customWidth="1"/>
    <col min="18" max="18" width="7.44140625" style="3" customWidth="1"/>
    <col min="19" max="19" width="6.88671875" style="3" customWidth="1"/>
    <col min="20" max="16384" width="9.21875" style="3"/>
  </cols>
  <sheetData>
    <row r="1" spans="1:23" ht="18" customHeight="1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23.55" customHeight="1">
      <c r="A2" s="31" t="s">
        <v>97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s="1" customFormat="1" ht="53.4" customHeight="1">
      <c r="A3" s="36" t="s">
        <v>51</v>
      </c>
      <c r="B3" s="34" t="s">
        <v>47</v>
      </c>
      <c r="C3" s="34" t="s">
        <v>48</v>
      </c>
      <c r="D3" s="32" t="s">
        <v>94</v>
      </c>
      <c r="E3" s="33"/>
      <c r="F3" s="33"/>
      <c r="G3" s="33"/>
      <c r="H3" s="33"/>
      <c r="I3" s="33"/>
      <c r="J3" s="40"/>
      <c r="K3" s="32" t="s">
        <v>96</v>
      </c>
      <c r="L3" s="33"/>
      <c r="M3" s="33"/>
      <c r="N3" s="33"/>
      <c r="O3" s="33"/>
      <c r="P3" s="33"/>
      <c r="Q3" s="33"/>
      <c r="R3" s="33"/>
      <c r="S3" s="40"/>
      <c r="T3" s="39" t="s">
        <v>95</v>
      </c>
      <c r="U3" s="39"/>
      <c r="V3" s="39"/>
      <c r="W3" s="39"/>
    </row>
    <row r="4" spans="1:23" s="2" customFormat="1" ht="220.2" customHeight="1">
      <c r="A4" s="37"/>
      <c r="B4" s="35"/>
      <c r="C4" s="35"/>
      <c r="D4" s="27" t="s">
        <v>74</v>
      </c>
      <c r="E4" s="27" t="s">
        <v>75</v>
      </c>
      <c r="F4" s="27" t="s">
        <v>76</v>
      </c>
      <c r="G4" s="27" t="s">
        <v>92</v>
      </c>
      <c r="H4" s="27" t="s">
        <v>77</v>
      </c>
      <c r="I4" s="27" t="s">
        <v>93</v>
      </c>
      <c r="J4" s="27" t="s">
        <v>78</v>
      </c>
      <c r="K4" s="27" t="s">
        <v>79</v>
      </c>
      <c r="L4" s="27" t="s">
        <v>80</v>
      </c>
      <c r="M4" s="27" t="s">
        <v>81</v>
      </c>
      <c r="N4" s="27" t="s">
        <v>82</v>
      </c>
      <c r="O4" s="27" t="s">
        <v>83</v>
      </c>
      <c r="P4" s="27" t="s">
        <v>84</v>
      </c>
      <c r="Q4" s="27" t="s">
        <v>85</v>
      </c>
      <c r="R4" s="27" t="s">
        <v>86</v>
      </c>
      <c r="S4" s="27" t="s">
        <v>87</v>
      </c>
      <c r="T4" s="27" t="s">
        <v>88</v>
      </c>
      <c r="U4" s="27" t="s">
        <v>89</v>
      </c>
      <c r="V4" s="27" t="s">
        <v>90</v>
      </c>
      <c r="W4" s="27" t="s">
        <v>91</v>
      </c>
    </row>
    <row r="5" spans="1:23" s="4" customFormat="1" ht="25.05" customHeight="1" thickBot="1">
      <c r="A5" s="25" t="str">
        <f>'Sınıf Listesi'!C2</f>
        <v>ALPER ATLIK</v>
      </c>
      <c r="B5" s="13">
        <f>ROUND(AVERAGE(D5:W5),0)</f>
        <v>1</v>
      </c>
      <c r="C5" s="28" t="str">
        <f>IF(B5=4,"ÇOK İYİ",IF(B5=3,"İYİ",IF(B5=2,"YETERLİ",IF(B5=1,"GELİŞTİRİLMELİ"))))</f>
        <v>GELİŞTİRİLMELİ</v>
      </c>
      <c r="D5" s="26">
        <v>1</v>
      </c>
      <c r="E5" s="26">
        <v>1</v>
      </c>
      <c r="F5" s="26">
        <v>1</v>
      </c>
      <c r="G5" s="26">
        <v>1</v>
      </c>
      <c r="H5" s="26">
        <v>1</v>
      </c>
      <c r="I5" s="26">
        <v>1</v>
      </c>
      <c r="J5" s="26">
        <v>1</v>
      </c>
      <c r="K5" s="26">
        <v>1</v>
      </c>
      <c r="L5" s="26">
        <v>1</v>
      </c>
      <c r="M5" s="26">
        <v>1</v>
      </c>
      <c r="N5" s="26">
        <v>1</v>
      </c>
      <c r="O5" s="26">
        <v>1</v>
      </c>
      <c r="P5" s="26">
        <v>1</v>
      </c>
      <c r="Q5" s="26">
        <v>1</v>
      </c>
      <c r="R5" s="26">
        <v>1</v>
      </c>
      <c r="S5" s="26">
        <v>1</v>
      </c>
      <c r="T5" s="26">
        <v>1</v>
      </c>
      <c r="U5" s="26">
        <v>1</v>
      </c>
      <c r="V5" s="26">
        <v>1</v>
      </c>
      <c r="W5" s="26">
        <v>1</v>
      </c>
    </row>
    <row r="6" spans="1:23" s="4" customFormat="1" ht="25.05" customHeight="1" thickBot="1">
      <c r="A6" s="12" t="str">
        <f>'Sınıf Listesi'!C3</f>
        <v>ARYA YILDIRIM</v>
      </c>
      <c r="B6" s="13">
        <f t="shared" ref="B6:B50" si="0">ROUND(AVERAGE(D6:W6),0)</f>
        <v>3</v>
      </c>
      <c r="C6" s="29" t="str">
        <f t="shared" ref="C6:C50" si="1">IF(B6=4,"ÇOK İYİ",IF(B6=3,"İYİ",IF(B6=2,"YETERLİ",IF(B6=1,"GELİŞTİRİLMELİ"))))</f>
        <v>İYİ</v>
      </c>
      <c r="D6" s="15">
        <v>4</v>
      </c>
      <c r="E6" s="15">
        <v>4</v>
      </c>
      <c r="F6" s="15">
        <v>4</v>
      </c>
      <c r="G6" s="15">
        <v>4</v>
      </c>
      <c r="H6" s="15">
        <v>4</v>
      </c>
      <c r="I6" s="15">
        <v>4</v>
      </c>
      <c r="J6" s="15">
        <v>4</v>
      </c>
      <c r="K6" s="15">
        <v>4</v>
      </c>
      <c r="L6" s="26">
        <v>4</v>
      </c>
      <c r="M6" s="26">
        <v>4</v>
      </c>
      <c r="N6" s="26">
        <v>4</v>
      </c>
      <c r="O6" s="26">
        <v>4</v>
      </c>
      <c r="P6" s="26">
        <v>4</v>
      </c>
      <c r="Q6" s="26">
        <v>4</v>
      </c>
      <c r="R6" s="26">
        <v>4</v>
      </c>
      <c r="S6" s="26">
        <v>4</v>
      </c>
      <c r="T6" s="26">
        <v>1</v>
      </c>
      <c r="U6" s="26">
        <v>1</v>
      </c>
      <c r="V6" s="26">
        <v>1</v>
      </c>
      <c r="W6" s="26">
        <v>1</v>
      </c>
    </row>
    <row r="7" spans="1:23" s="4" customFormat="1" ht="25.05" customHeight="1" thickBot="1">
      <c r="A7" s="12" t="str">
        <f>'Sınıf Listesi'!C4</f>
        <v>ASLAN PAŞA</v>
      </c>
      <c r="B7" s="13">
        <f t="shared" si="0"/>
        <v>3</v>
      </c>
      <c r="C7" s="29" t="str">
        <f t="shared" si="1"/>
        <v>İYİ</v>
      </c>
      <c r="D7" s="15">
        <v>4</v>
      </c>
      <c r="E7" s="15">
        <v>4</v>
      </c>
      <c r="F7" s="15">
        <v>4</v>
      </c>
      <c r="G7" s="15">
        <v>4</v>
      </c>
      <c r="H7" s="15">
        <v>4</v>
      </c>
      <c r="I7" s="15">
        <v>4</v>
      </c>
      <c r="J7" s="15">
        <v>4</v>
      </c>
      <c r="K7" s="15">
        <v>4</v>
      </c>
      <c r="L7" s="26">
        <v>4</v>
      </c>
      <c r="M7" s="26">
        <v>4</v>
      </c>
      <c r="N7" s="26">
        <v>4</v>
      </c>
      <c r="O7" s="26">
        <v>4</v>
      </c>
      <c r="P7" s="26">
        <v>4</v>
      </c>
      <c r="Q7" s="26">
        <v>4</v>
      </c>
      <c r="R7" s="26">
        <v>4</v>
      </c>
      <c r="S7" s="26">
        <v>4</v>
      </c>
      <c r="T7" s="26">
        <v>1</v>
      </c>
      <c r="U7" s="26">
        <v>1</v>
      </c>
      <c r="V7" s="26">
        <v>1</v>
      </c>
      <c r="W7" s="26">
        <v>1</v>
      </c>
    </row>
    <row r="8" spans="1:23" s="4" customFormat="1" ht="25.05" customHeight="1" thickBot="1">
      <c r="A8" s="12" t="str">
        <f>'Sınıf Listesi'!C5</f>
        <v>AYSEL ALP</v>
      </c>
      <c r="B8" s="13">
        <f t="shared" si="0"/>
        <v>3</v>
      </c>
      <c r="C8" s="29" t="str">
        <f t="shared" si="1"/>
        <v>İYİ</v>
      </c>
      <c r="D8" s="15">
        <v>4</v>
      </c>
      <c r="E8" s="15">
        <v>4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>
        <v>4</v>
      </c>
      <c r="L8" s="26">
        <v>4</v>
      </c>
      <c r="M8" s="26">
        <v>4</v>
      </c>
      <c r="N8" s="26">
        <v>4</v>
      </c>
      <c r="O8" s="26">
        <v>4</v>
      </c>
      <c r="P8" s="26">
        <v>4</v>
      </c>
      <c r="Q8" s="26">
        <v>4</v>
      </c>
      <c r="R8" s="26">
        <v>4</v>
      </c>
      <c r="S8" s="26">
        <v>4</v>
      </c>
      <c r="T8" s="26">
        <v>1</v>
      </c>
      <c r="U8" s="26">
        <v>1</v>
      </c>
      <c r="V8" s="26">
        <v>1</v>
      </c>
      <c r="W8" s="26">
        <v>1</v>
      </c>
    </row>
    <row r="9" spans="1:23" s="4" customFormat="1" ht="25.05" customHeight="1" thickBot="1">
      <c r="A9" s="12" t="str">
        <f>'Sınıf Listesi'!C6</f>
        <v>BEYZA ŞİRİN</v>
      </c>
      <c r="B9" s="13">
        <f t="shared" si="0"/>
        <v>3</v>
      </c>
      <c r="C9" s="29" t="str">
        <f t="shared" si="1"/>
        <v>İYİ</v>
      </c>
      <c r="D9" s="15">
        <v>4</v>
      </c>
      <c r="E9" s="15">
        <v>4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26">
        <v>4</v>
      </c>
      <c r="M9" s="26">
        <v>4</v>
      </c>
      <c r="N9" s="26">
        <v>4</v>
      </c>
      <c r="O9" s="26">
        <v>4</v>
      </c>
      <c r="P9" s="26">
        <v>4</v>
      </c>
      <c r="Q9" s="26">
        <v>4</v>
      </c>
      <c r="R9" s="26">
        <v>4</v>
      </c>
      <c r="S9" s="26">
        <v>4</v>
      </c>
      <c r="T9" s="26">
        <v>1</v>
      </c>
      <c r="U9" s="26">
        <v>1</v>
      </c>
      <c r="V9" s="26">
        <v>1</v>
      </c>
      <c r="W9" s="26">
        <v>1</v>
      </c>
    </row>
    <row r="10" spans="1:23" s="4" customFormat="1" ht="25.05" customHeight="1" thickBot="1">
      <c r="A10" s="12" t="str">
        <f>'Sınıf Listesi'!C7</f>
        <v>CEYLİN DENİZ</v>
      </c>
      <c r="B10" s="13">
        <f t="shared" si="0"/>
        <v>3</v>
      </c>
      <c r="C10" s="29" t="str">
        <f t="shared" si="1"/>
        <v>İYİ</v>
      </c>
      <c r="D10" s="15">
        <v>4</v>
      </c>
      <c r="E10" s="15">
        <v>4</v>
      </c>
      <c r="F10" s="15">
        <v>4</v>
      </c>
      <c r="G10" s="15">
        <v>4</v>
      </c>
      <c r="H10" s="15">
        <v>4</v>
      </c>
      <c r="I10" s="15">
        <v>4</v>
      </c>
      <c r="J10" s="15">
        <v>4</v>
      </c>
      <c r="K10" s="15">
        <v>4</v>
      </c>
      <c r="L10" s="26">
        <v>4</v>
      </c>
      <c r="M10" s="26">
        <v>4</v>
      </c>
      <c r="N10" s="26">
        <v>4</v>
      </c>
      <c r="O10" s="26">
        <v>4</v>
      </c>
      <c r="P10" s="26">
        <v>4</v>
      </c>
      <c r="Q10" s="26">
        <v>4</v>
      </c>
      <c r="R10" s="26">
        <v>4</v>
      </c>
      <c r="S10" s="26">
        <v>4</v>
      </c>
      <c r="T10" s="26">
        <v>1</v>
      </c>
      <c r="U10" s="26">
        <v>1</v>
      </c>
      <c r="V10" s="26">
        <v>1</v>
      </c>
      <c r="W10" s="26">
        <v>1</v>
      </c>
    </row>
    <row r="11" spans="1:23" s="4" customFormat="1" ht="25.05" customHeight="1" thickBot="1">
      <c r="A11" s="12" t="str">
        <f>'Sınıf Listesi'!C8</f>
        <v>ÇAĞIN TAŞ</v>
      </c>
      <c r="B11" s="13">
        <f t="shared" si="0"/>
        <v>3</v>
      </c>
      <c r="C11" s="29" t="str">
        <f t="shared" si="1"/>
        <v>İYİ</v>
      </c>
      <c r="D11" s="15">
        <v>4</v>
      </c>
      <c r="E11" s="15">
        <v>4</v>
      </c>
      <c r="F11" s="15">
        <v>4</v>
      </c>
      <c r="G11" s="15">
        <v>4</v>
      </c>
      <c r="H11" s="15">
        <v>4</v>
      </c>
      <c r="I11" s="15">
        <v>4</v>
      </c>
      <c r="J11" s="15">
        <v>4</v>
      </c>
      <c r="K11" s="15">
        <v>4</v>
      </c>
      <c r="L11" s="26">
        <v>4</v>
      </c>
      <c r="M11" s="26">
        <v>4</v>
      </c>
      <c r="N11" s="26">
        <v>4</v>
      </c>
      <c r="O11" s="26">
        <v>4</v>
      </c>
      <c r="P11" s="26">
        <v>4</v>
      </c>
      <c r="Q11" s="26">
        <v>4</v>
      </c>
      <c r="R11" s="26">
        <v>4</v>
      </c>
      <c r="S11" s="26">
        <v>4</v>
      </c>
      <c r="T11" s="26">
        <v>1</v>
      </c>
      <c r="U11" s="26">
        <v>1</v>
      </c>
      <c r="V11" s="26">
        <v>1</v>
      </c>
      <c r="W11" s="26">
        <v>1</v>
      </c>
    </row>
    <row r="12" spans="1:23" s="4" customFormat="1" ht="25.05" customHeight="1" thickBot="1">
      <c r="A12" s="12" t="str">
        <f>'Sınıf Listesi'!C9</f>
        <v>ÇAĞIN UĞUR BİLGE</v>
      </c>
      <c r="B12" s="13">
        <f t="shared" si="0"/>
        <v>3</v>
      </c>
      <c r="C12" s="29" t="str">
        <f t="shared" si="1"/>
        <v>İYİ</v>
      </c>
      <c r="D12" s="15">
        <v>4</v>
      </c>
      <c r="E12" s="15">
        <v>4</v>
      </c>
      <c r="F12" s="15">
        <v>4</v>
      </c>
      <c r="G12" s="15">
        <v>4</v>
      </c>
      <c r="H12" s="15">
        <v>4</v>
      </c>
      <c r="I12" s="15">
        <v>4</v>
      </c>
      <c r="J12" s="15">
        <v>4</v>
      </c>
      <c r="K12" s="15">
        <v>4</v>
      </c>
      <c r="L12" s="26">
        <v>4</v>
      </c>
      <c r="M12" s="26">
        <v>4</v>
      </c>
      <c r="N12" s="26">
        <v>4</v>
      </c>
      <c r="O12" s="26">
        <v>4</v>
      </c>
      <c r="P12" s="26">
        <v>4</v>
      </c>
      <c r="Q12" s="26">
        <v>4</v>
      </c>
      <c r="R12" s="26">
        <v>4</v>
      </c>
      <c r="S12" s="26">
        <v>4</v>
      </c>
      <c r="T12" s="26">
        <v>1</v>
      </c>
      <c r="U12" s="26">
        <v>1</v>
      </c>
      <c r="V12" s="26">
        <v>1</v>
      </c>
      <c r="W12" s="26">
        <v>1</v>
      </c>
    </row>
    <row r="13" spans="1:23" s="4" customFormat="1" ht="25.05" customHeight="1" thickBot="1">
      <c r="A13" s="12" t="str">
        <f>'Sınıf Listesi'!C10</f>
        <v>DENİZ CANDEMİR</v>
      </c>
      <c r="B13" s="13">
        <f t="shared" si="0"/>
        <v>3</v>
      </c>
      <c r="C13" s="29" t="str">
        <f t="shared" si="1"/>
        <v>İYİ</v>
      </c>
      <c r="D13" s="15">
        <v>4</v>
      </c>
      <c r="E13" s="15">
        <v>3</v>
      </c>
      <c r="F13" s="15">
        <v>2</v>
      </c>
      <c r="G13" s="15">
        <v>1</v>
      </c>
      <c r="H13" s="15">
        <v>1</v>
      </c>
      <c r="I13" s="15">
        <v>1</v>
      </c>
      <c r="J13" s="15">
        <v>4</v>
      </c>
      <c r="K13" s="15">
        <v>4</v>
      </c>
      <c r="L13" s="26">
        <v>4</v>
      </c>
      <c r="M13" s="26">
        <v>4</v>
      </c>
      <c r="N13" s="26">
        <v>4</v>
      </c>
      <c r="O13" s="26">
        <v>4</v>
      </c>
      <c r="P13" s="26">
        <v>4</v>
      </c>
      <c r="Q13" s="26">
        <v>4</v>
      </c>
      <c r="R13" s="26">
        <v>4</v>
      </c>
      <c r="S13" s="26">
        <v>4</v>
      </c>
      <c r="T13" s="26">
        <v>1</v>
      </c>
      <c r="U13" s="26">
        <v>1</v>
      </c>
      <c r="V13" s="26">
        <v>1</v>
      </c>
      <c r="W13" s="26">
        <v>1</v>
      </c>
    </row>
    <row r="14" spans="1:23" s="4" customFormat="1" ht="25.05" customHeight="1" thickBot="1">
      <c r="A14" s="12" t="str">
        <f>'Sınıf Listesi'!C11</f>
        <v>DENİZ TOPRAK YARDIM</v>
      </c>
      <c r="B14" s="13">
        <f t="shared" si="0"/>
        <v>3</v>
      </c>
      <c r="C14" s="29" t="str">
        <f t="shared" si="1"/>
        <v>İYİ</v>
      </c>
      <c r="D14" s="15">
        <v>4</v>
      </c>
      <c r="E14" s="15">
        <v>3</v>
      </c>
      <c r="F14" s="15">
        <v>2</v>
      </c>
      <c r="G14" s="15">
        <v>1</v>
      </c>
      <c r="H14" s="15">
        <v>1</v>
      </c>
      <c r="I14" s="15">
        <v>1</v>
      </c>
      <c r="J14" s="15">
        <v>4</v>
      </c>
      <c r="K14" s="15">
        <v>4</v>
      </c>
      <c r="L14" s="26">
        <v>4</v>
      </c>
      <c r="M14" s="26">
        <v>4</v>
      </c>
      <c r="N14" s="26">
        <v>4</v>
      </c>
      <c r="O14" s="26">
        <v>4</v>
      </c>
      <c r="P14" s="26">
        <v>4</v>
      </c>
      <c r="Q14" s="26">
        <v>4</v>
      </c>
      <c r="R14" s="26">
        <v>4</v>
      </c>
      <c r="S14" s="26">
        <v>4</v>
      </c>
      <c r="T14" s="26">
        <v>1</v>
      </c>
      <c r="U14" s="26">
        <v>1</v>
      </c>
      <c r="V14" s="26">
        <v>1</v>
      </c>
      <c r="W14" s="26">
        <v>1</v>
      </c>
    </row>
    <row r="15" spans="1:23" s="4" customFormat="1" ht="25.05" customHeight="1" thickBot="1">
      <c r="A15" s="12" t="str">
        <f>'Sınıf Listesi'!C12</f>
        <v>DOĞA LİVA TANKUT</v>
      </c>
      <c r="B15" s="13">
        <f t="shared" si="0"/>
        <v>3</v>
      </c>
      <c r="C15" s="29" t="str">
        <f t="shared" si="1"/>
        <v>İYİ</v>
      </c>
      <c r="D15" s="15">
        <v>4</v>
      </c>
      <c r="E15" s="15">
        <v>3</v>
      </c>
      <c r="F15" s="15">
        <v>2</v>
      </c>
      <c r="G15" s="15">
        <v>1</v>
      </c>
      <c r="H15" s="15">
        <v>1</v>
      </c>
      <c r="I15" s="15">
        <v>1</v>
      </c>
      <c r="J15" s="15">
        <v>4</v>
      </c>
      <c r="K15" s="15">
        <v>4</v>
      </c>
      <c r="L15" s="26">
        <v>4</v>
      </c>
      <c r="M15" s="26">
        <v>4</v>
      </c>
      <c r="N15" s="26">
        <v>4</v>
      </c>
      <c r="O15" s="26">
        <v>4</v>
      </c>
      <c r="P15" s="26">
        <v>4</v>
      </c>
      <c r="Q15" s="26">
        <v>4</v>
      </c>
      <c r="R15" s="26">
        <v>4</v>
      </c>
      <c r="S15" s="26">
        <v>4</v>
      </c>
      <c r="T15" s="26">
        <v>1</v>
      </c>
      <c r="U15" s="26">
        <v>1</v>
      </c>
      <c r="V15" s="26">
        <v>1</v>
      </c>
      <c r="W15" s="26">
        <v>1</v>
      </c>
    </row>
    <row r="16" spans="1:23" s="4" customFormat="1" ht="25.05" customHeight="1" thickBot="1">
      <c r="A16" s="12" t="str">
        <f>'Sınıf Listesi'!C13</f>
        <v>ELA YILDIRIM</v>
      </c>
      <c r="B16" s="13">
        <f t="shared" si="0"/>
        <v>3</v>
      </c>
      <c r="C16" s="29" t="str">
        <f t="shared" si="1"/>
        <v>İYİ</v>
      </c>
      <c r="D16" s="15">
        <v>4</v>
      </c>
      <c r="E16" s="15">
        <v>3</v>
      </c>
      <c r="F16" s="15">
        <v>2</v>
      </c>
      <c r="G16" s="15">
        <v>1</v>
      </c>
      <c r="H16" s="15">
        <v>1</v>
      </c>
      <c r="I16" s="15">
        <v>1</v>
      </c>
      <c r="J16" s="15">
        <v>4</v>
      </c>
      <c r="K16" s="15">
        <v>4</v>
      </c>
      <c r="L16" s="26">
        <v>4</v>
      </c>
      <c r="M16" s="26">
        <v>4</v>
      </c>
      <c r="N16" s="26">
        <v>4</v>
      </c>
      <c r="O16" s="26">
        <v>4</v>
      </c>
      <c r="P16" s="26">
        <v>4</v>
      </c>
      <c r="Q16" s="26">
        <v>4</v>
      </c>
      <c r="R16" s="26">
        <v>4</v>
      </c>
      <c r="S16" s="26">
        <v>4</v>
      </c>
      <c r="T16" s="26">
        <v>1</v>
      </c>
      <c r="U16" s="26">
        <v>1</v>
      </c>
      <c r="V16" s="26">
        <v>1</v>
      </c>
      <c r="W16" s="26">
        <v>1</v>
      </c>
    </row>
    <row r="17" spans="1:23" s="4" customFormat="1" ht="25.05" customHeight="1" thickBot="1">
      <c r="A17" s="12" t="str">
        <f>'Sınıf Listesi'!C14</f>
        <v>ELİF ESEN</v>
      </c>
      <c r="B17" s="13">
        <f t="shared" si="0"/>
        <v>3</v>
      </c>
      <c r="C17" s="29" t="str">
        <f t="shared" si="1"/>
        <v>İYİ</v>
      </c>
      <c r="D17" s="15">
        <v>4</v>
      </c>
      <c r="E17" s="15">
        <v>3</v>
      </c>
      <c r="F17" s="15">
        <v>2</v>
      </c>
      <c r="G17" s="15">
        <v>1</v>
      </c>
      <c r="H17" s="15">
        <v>1</v>
      </c>
      <c r="I17" s="15">
        <v>1</v>
      </c>
      <c r="J17" s="15">
        <v>4</v>
      </c>
      <c r="K17" s="15">
        <v>4</v>
      </c>
      <c r="L17" s="26">
        <v>4</v>
      </c>
      <c r="M17" s="26">
        <v>4</v>
      </c>
      <c r="N17" s="26">
        <v>4</v>
      </c>
      <c r="O17" s="26">
        <v>4</v>
      </c>
      <c r="P17" s="26">
        <v>4</v>
      </c>
      <c r="Q17" s="26">
        <v>4</v>
      </c>
      <c r="R17" s="26">
        <v>4</v>
      </c>
      <c r="S17" s="26">
        <v>4</v>
      </c>
      <c r="T17" s="26">
        <v>1</v>
      </c>
      <c r="U17" s="26">
        <v>1</v>
      </c>
      <c r="V17" s="26">
        <v>1</v>
      </c>
      <c r="W17" s="26">
        <v>1</v>
      </c>
    </row>
    <row r="18" spans="1:23" s="4" customFormat="1" ht="25.05" customHeight="1" thickBot="1">
      <c r="A18" s="12" t="str">
        <f>'Sınıf Listesi'!C15</f>
        <v>EMİR SULF KABADAYI</v>
      </c>
      <c r="B18" s="13">
        <f t="shared" si="0"/>
        <v>3</v>
      </c>
      <c r="C18" s="29" t="str">
        <f t="shared" si="1"/>
        <v>İYİ</v>
      </c>
      <c r="D18" s="15">
        <v>4</v>
      </c>
      <c r="E18" s="15">
        <v>3</v>
      </c>
      <c r="F18" s="15">
        <v>2</v>
      </c>
      <c r="G18" s="15">
        <v>1</v>
      </c>
      <c r="H18" s="15">
        <v>1</v>
      </c>
      <c r="I18" s="15">
        <v>1</v>
      </c>
      <c r="J18" s="15">
        <v>4</v>
      </c>
      <c r="K18" s="15">
        <v>4</v>
      </c>
      <c r="L18" s="26">
        <v>4</v>
      </c>
      <c r="M18" s="26">
        <v>4</v>
      </c>
      <c r="N18" s="26">
        <v>4</v>
      </c>
      <c r="O18" s="26">
        <v>4</v>
      </c>
      <c r="P18" s="26">
        <v>4</v>
      </c>
      <c r="Q18" s="26">
        <v>4</v>
      </c>
      <c r="R18" s="26">
        <v>4</v>
      </c>
      <c r="S18" s="26">
        <v>4</v>
      </c>
      <c r="T18" s="26">
        <v>1</v>
      </c>
      <c r="U18" s="26">
        <v>1</v>
      </c>
      <c r="V18" s="26">
        <v>1</v>
      </c>
      <c r="W18" s="26">
        <v>1</v>
      </c>
    </row>
    <row r="19" spans="1:23" s="4" customFormat="1" ht="25.05" customHeight="1" thickBot="1">
      <c r="A19" s="12" t="str">
        <f>'Sınıf Listesi'!C16</f>
        <v>ERTUĞRUL AFFAN</v>
      </c>
      <c r="B19" s="13">
        <f t="shared" si="0"/>
        <v>3</v>
      </c>
      <c r="C19" s="29" t="str">
        <f t="shared" si="1"/>
        <v>İYİ</v>
      </c>
      <c r="D19" s="15">
        <v>4</v>
      </c>
      <c r="E19" s="15">
        <v>3</v>
      </c>
      <c r="F19" s="15">
        <v>2</v>
      </c>
      <c r="G19" s="15">
        <v>1</v>
      </c>
      <c r="H19" s="15">
        <v>1</v>
      </c>
      <c r="I19" s="15">
        <v>1</v>
      </c>
      <c r="J19" s="15">
        <v>4</v>
      </c>
      <c r="K19" s="15">
        <v>4</v>
      </c>
      <c r="L19" s="26">
        <v>4</v>
      </c>
      <c r="M19" s="26">
        <v>4</v>
      </c>
      <c r="N19" s="26">
        <v>4</v>
      </c>
      <c r="O19" s="26">
        <v>4</v>
      </c>
      <c r="P19" s="26">
        <v>4</v>
      </c>
      <c r="Q19" s="26">
        <v>4</v>
      </c>
      <c r="R19" s="26">
        <v>4</v>
      </c>
      <c r="S19" s="26">
        <v>4</v>
      </c>
      <c r="T19" s="26">
        <v>1</v>
      </c>
      <c r="U19" s="26">
        <v>1</v>
      </c>
      <c r="V19" s="26">
        <v>1</v>
      </c>
      <c r="W19" s="26">
        <v>1</v>
      </c>
    </row>
    <row r="20" spans="1:23" s="4" customFormat="1" ht="25.05" customHeight="1" thickBot="1">
      <c r="A20" s="12" t="str">
        <f>'Sınıf Listesi'!C17</f>
        <v>EVRİMSU KAR</v>
      </c>
      <c r="B20" s="13">
        <f t="shared" si="0"/>
        <v>3</v>
      </c>
      <c r="C20" s="29" t="str">
        <f t="shared" si="1"/>
        <v>İYİ</v>
      </c>
      <c r="D20" s="15">
        <v>4</v>
      </c>
      <c r="E20" s="15">
        <v>3</v>
      </c>
      <c r="F20" s="15">
        <v>2</v>
      </c>
      <c r="G20" s="15">
        <v>1</v>
      </c>
      <c r="H20" s="15">
        <v>1</v>
      </c>
      <c r="I20" s="15">
        <v>1</v>
      </c>
      <c r="J20" s="15">
        <v>4</v>
      </c>
      <c r="K20" s="15">
        <v>4</v>
      </c>
      <c r="L20" s="26">
        <v>4</v>
      </c>
      <c r="M20" s="26">
        <v>4</v>
      </c>
      <c r="N20" s="26">
        <v>4</v>
      </c>
      <c r="O20" s="26">
        <v>4</v>
      </c>
      <c r="P20" s="26">
        <v>4</v>
      </c>
      <c r="Q20" s="26">
        <v>4</v>
      </c>
      <c r="R20" s="26">
        <v>4</v>
      </c>
      <c r="S20" s="26">
        <v>4</v>
      </c>
      <c r="T20" s="26">
        <v>1</v>
      </c>
      <c r="U20" s="26">
        <v>1</v>
      </c>
      <c r="V20" s="26">
        <v>1</v>
      </c>
      <c r="W20" s="26">
        <v>1</v>
      </c>
    </row>
    <row r="21" spans="1:23" s="4" customFormat="1" ht="25.05" customHeight="1" thickBot="1">
      <c r="A21" s="12" t="str">
        <f>'Sınıf Listesi'!C18</f>
        <v>EYLÜL TEKİN</v>
      </c>
      <c r="B21" s="13">
        <f t="shared" si="0"/>
        <v>3</v>
      </c>
      <c r="C21" s="29" t="str">
        <f t="shared" si="1"/>
        <v>İYİ</v>
      </c>
      <c r="D21" s="15">
        <v>4</v>
      </c>
      <c r="E21" s="15">
        <v>3</v>
      </c>
      <c r="F21" s="15">
        <v>2</v>
      </c>
      <c r="G21" s="15">
        <v>1</v>
      </c>
      <c r="H21" s="15">
        <v>1</v>
      </c>
      <c r="I21" s="15">
        <v>1</v>
      </c>
      <c r="J21" s="15">
        <v>4</v>
      </c>
      <c r="K21" s="15">
        <v>4</v>
      </c>
      <c r="L21" s="26">
        <v>4</v>
      </c>
      <c r="M21" s="26">
        <v>4</v>
      </c>
      <c r="N21" s="26">
        <v>4</v>
      </c>
      <c r="O21" s="26">
        <v>4</v>
      </c>
      <c r="P21" s="26">
        <v>4</v>
      </c>
      <c r="Q21" s="26">
        <v>4</v>
      </c>
      <c r="R21" s="26">
        <v>4</v>
      </c>
      <c r="S21" s="26">
        <v>4</v>
      </c>
      <c r="T21" s="26">
        <v>1</v>
      </c>
      <c r="U21" s="26">
        <v>1</v>
      </c>
      <c r="V21" s="26">
        <v>1</v>
      </c>
      <c r="W21" s="26">
        <v>1</v>
      </c>
    </row>
    <row r="22" spans="1:23" s="4" customFormat="1" ht="25.05" customHeight="1" thickBot="1">
      <c r="A22" s="12" t="str">
        <f>'Sınıf Listesi'!C19</f>
        <v>EYMEN VURAL</v>
      </c>
      <c r="B22" s="13">
        <f t="shared" si="0"/>
        <v>3</v>
      </c>
      <c r="C22" s="29" t="str">
        <f t="shared" si="1"/>
        <v>İYİ</v>
      </c>
      <c r="D22" s="15">
        <v>4</v>
      </c>
      <c r="E22" s="15">
        <v>3</v>
      </c>
      <c r="F22" s="15">
        <v>2</v>
      </c>
      <c r="G22" s="15">
        <v>1</v>
      </c>
      <c r="H22" s="15">
        <v>1</v>
      </c>
      <c r="I22" s="15">
        <v>1</v>
      </c>
      <c r="J22" s="15">
        <v>4</v>
      </c>
      <c r="K22" s="15">
        <v>4</v>
      </c>
      <c r="L22" s="26">
        <v>4</v>
      </c>
      <c r="M22" s="26">
        <v>4</v>
      </c>
      <c r="N22" s="26">
        <v>4</v>
      </c>
      <c r="O22" s="26">
        <v>4</v>
      </c>
      <c r="P22" s="26">
        <v>4</v>
      </c>
      <c r="Q22" s="26">
        <v>4</v>
      </c>
      <c r="R22" s="26">
        <v>4</v>
      </c>
      <c r="S22" s="26">
        <v>4</v>
      </c>
      <c r="T22" s="26">
        <v>1</v>
      </c>
      <c r="U22" s="26">
        <v>1</v>
      </c>
      <c r="V22" s="26">
        <v>1</v>
      </c>
      <c r="W22" s="26">
        <v>1</v>
      </c>
    </row>
    <row r="23" spans="1:23" s="4" customFormat="1" ht="25.05" customHeight="1" thickBot="1">
      <c r="A23" s="12" t="str">
        <f>'Sınıf Listesi'!C20</f>
        <v>FATMA BEYZA KARABACAK</v>
      </c>
      <c r="B23" s="13">
        <f t="shared" si="0"/>
        <v>3</v>
      </c>
      <c r="C23" s="29" t="str">
        <f t="shared" si="1"/>
        <v>İYİ</v>
      </c>
      <c r="D23" s="15">
        <v>4</v>
      </c>
      <c r="E23" s="15">
        <v>3</v>
      </c>
      <c r="F23" s="15">
        <v>2</v>
      </c>
      <c r="G23" s="15">
        <v>1</v>
      </c>
      <c r="H23" s="15">
        <v>1</v>
      </c>
      <c r="I23" s="15">
        <v>1</v>
      </c>
      <c r="J23" s="15">
        <v>4</v>
      </c>
      <c r="K23" s="15">
        <v>4</v>
      </c>
      <c r="L23" s="26">
        <v>4</v>
      </c>
      <c r="M23" s="26">
        <v>4</v>
      </c>
      <c r="N23" s="26">
        <v>4</v>
      </c>
      <c r="O23" s="26">
        <v>4</v>
      </c>
      <c r="P23" s="26">
        <v>4</v>
      </c>
      <c r="Q23" s="26">
        <v>4</v>
      </c>
      <c r="R23" s="26">
        <v>4</v>
      </c>
      <c r="S23" s="26">
        <v>4</v>
      </c>
      <c r="T23" s="26">
        <v>1</v>
      </c>
      <c r="U23" s="26">
        <v>1</v>
      </c>
      <c r="V23" s="26">
        <v>1</v>
      </c>
      <c r="W23" s="26">
        <v>1</v>
      </c>
    </row>
    <row r="24" spans="1:23" s="4" customFormat="1" ht="25.05" customHeight="1" thickBot="1">
      <c r="A24" s="12" t="str">
        <f>'Sınıf Listesi'!C21</f>
        <v>GÜNEY USLU</v>
      </c>
      <c r="B24" s="13">
        <f t="shared" si="0"/>
        <v>3</v>
      </c>
      <c r="C24" s="29" t="str">
        <f t="shared" si="1"/>
        <v>İYİ</v>
      </c>
      <c r="D24" s="15">
        <v>4</v>
      </c>
      <c r="E24" s="15">
        <v>3</v>
      </c>
      <c r="F24" s="15">
        <v>2</v>
      </c>
      <c r="G24" s="15">
        <v>1</v>
      </c>
      <c r="H24" s="15">
        <v>1</v>
      </c>
      <c r="I24" s="15">
        <v>1</v>
      </c>
      <c r="J24" s="15">
        <v>4</v>
      </c>
      <c r="K24" s="15">
        <v>4</v>
      </c>
      <c r="L24" s="26">
        <v>4</v>
      </c>
      <c r="M24" s="26">
        <v>4</v>
      </c>
      <c r="N24" s="26">
        <v>4</v>
      </c>
      <c r="O24" s="26">
        <v>4</v>
      </c>
      <c r="P24" s="26">
        <v>4</v>
      </c>
      <c r="Q24" s="26">
        <v>4</v>
      </c>
      <c r="R24" s="26">
        <v>4</v>
      </c>
      <c r="S24" s="26">
        <v>4</v>
      </c>
      <c r="T24" s="26">
        <v>1</v>
      </c>
      <c r="U24" s="26">
        <v>1</v>
      </c>
      <c r="V24" s="26">
        <v>1</v>
      </c>
      <c r="W24" s="26">
        <v>1</v>
      </c>
    </row>
    <row r="25" spans="1:23" s="4" customFormat="1" ht="25.05" customHeight="1" thickBot="1">
      <c r="A25" s="12" t="str">
        <f>'Sınıf Listesi'!C22</f>
        <v>HAMDİ EMİR KAPLANCAN</v>
      </c>
      <c r="B25" s="13">
        <f t="shared" si="0"/>
        <v>3</v>
      </c>
      <c r="C25" s="29" t="str">
        <f t="shared" si="1"/>
        <v>İYİ</v>
      </c>
      <c r="D25" s="15">
        <v>4</v>
      </c>
      <c r="E25" s="15">
        <v>3</v>
      </c>
      <c r="F25" s="15">
        <v>2</v>
      </c>
      <c r="G25" s="15">
        <v>1</v>
      </c>
      <c r="H25" s="15">
        <v>1</v>
      </c>
      <c r="I25" s="15">
        <v>1</v>
      </c>
      <c r="J25" s="15">
        <v>4</v>
      </c>
      <c r="K25" s="15">
        <v>4</v>
      </c>
      <c r="L25" s="26">
        <v>4</v>
      </c>
      <c r="M25" s="26">
        <v>4</v>
      </c>
      <c r="N25" s="26">
        <v>4</v>
      </c>
      <c r="O25" s="26">
        <v>4</v>
      </c>
      <c r="P25" s="26">
        <v>4</v>
      </c>
      <c r="Q25" s="26">
        <v>4</v>
      </c>
      <c r="R25" s="26">
        <v>4</v>
      </c>
      <c r="S25" s="26">
        <v>4</v>
      </c>
      <c r="T25" s="26">
        <v>1</v>
      </c>
      <c r="U25" s="26">
        <v>1</v>
      </c>
      <c r="V25" s="26">
        <v>1</v>
      </c>
      <c r="W25" s="26">
        <v>1</v>
      </c>
    </row>
    <row r="26" spans="1:23" s="4" customFormat="1" ht="25.05" customHeight="1" thickBot="1">
      <c r="A26" s="12" t="str">
        <f>'Sınıf Listesi'!C23</f>
        <v>HÜMA YILDIRIM</v>
      </c>
      <c r="B26" s="13">
        <f t="shared" si="0"/>
        <v>3</v>
      </c>
      <c r="C26" s="29" t="str">
        <f t="shared" si="1"/>
        <v>İYİ</v>
      </c>
      <c r="D26" s="15">
        <v>4</v>
      </c>
      <c r="E26" s="15">
        <v>3</v>
      </c>
      <c r="F26" s="15">
        <v>2</v>
      </c>
      <c r="G26" s="15">
        <v>1</v>
      </c>
      <c r="H26" s="15">
        <v>1</v>
      </c>
      <c r="I26" s="15">
        <v>1</v>
      </c>
      <c r="J26" s="15">
        <v>4</v>
      </c>
      <c r="K26" s="15">
        <v>4</v>
      </c>
      <c r="L26" s="26">
        <v>4</v>
      </c>
      <c r="M26" s="26">
        <v>4</v>
      </c>
      <c r="N26" s="26">
        <v>4</v>
      </c>
      <c r="O26" s="26">
        <v>4</v>
      </c>
      <c r="P26" s="26">
        <v>4</v>
      </c>
      <c r="Q26" s="26">
        <v>4</v>
      </c>
      <c r="R26" s="26">
        <v>4</v>
      </c>
      <c r="S26" s="26">
        <v>4</v>
      </c>
      <c r="T26" s="26">
        <v>1</v>
      </c>
      <c r="U26" s="26">
        <v>1</v>
      </c>
      <c r="V26" s="26">
        <v>1</v>
      </c>
      <c r="W26" s="26">
        <v>1</v>
      </c>
    </row>
    <row r="27" spans="1:23" s="4" customFormat="1" ht="25.05" customHeight="1" thickBot="1">
      <c r="A27" s="12" t="str">
        <f>'Sınıf Listesi'!C24</f>
        <v>HÜMA NUR AYDIN</v>
      </c>
      <c r="B27" s="13">
        <f t="shared" si="0"/>
        <v>3</v>
      </c>
      <c r="C27" s="29" t="str">
        <f t="shared" si="1"/>
        <v>İYİ</v>
      </c>
      <c r="D27" s="15">
        <v>4</v>
      </c>
      <c r="E27" s="15">
        <v>3</v>
      </c>
      <c r="F27" s="15">
        <v>2</v>
      </c>
      <c r="G27" s="15">
        <v>1</v>
      </c>
      <c r="H27" s="15">
        <v>1</v>
      </c>
      <c r="I27" s="15">
        <v>1</v>
      </c>
      <c r="J27" s="15">
        <v>4</v>
      </c>
      <c r="K27" s="15">
        <v>4</v>
      </c>
      <c r="L27" s="26">
        <v>4</v>
      </c>
      <c r="M27" s="26">
        <v>4</v>
      </c>
      <c r="N27" s="26">
        <v>4</v>
      </c>
      <c r="O27" s="26">
        <v>4</v>
      </c>
      <c r="P27" s="26">
        <v>4</v>
      </c>
      <c r="Q27" s="26">
        <v>4</v>
      </c>
      <c r="R27" s="26">
        <v>4</v>
      </c>
      <c r="S27" s="26">
        <v>4</v>
      </c>
      <c r="T27" s="26">
        <v>1</v>
      </c>
      <c r="U27" s="26">
        <v>1</v>
      </c>
      <c r="V27" s="26">
        <v>1</v>
      </c>
      <c r="W27" s="26">
        <v>1</v>
      </c>
    </row>
    <row r="28" spans="1:23" s="4" customFormat="1" ht="25.05" customHeight="1" thickBot="1">
      <c r="A28" s="12" t="str">
        <f>'Sınıf Listesi'!C25</f>
        <v>İBRAHİM GENCER</v>
      </c>
      <c r="B28" s="13">
        <f t="shared" si="0"/>
        <v>3</v>
      </c>
      <c r="C28" s="29" t="str">
        <f t="shared" si="1"/>
        <v>İYİ</v>
      </c>
      <c r="D28" s="15">
        <v>4</v>
      </c>
      <c r="E28" s="15">
        <v>3</v>
      </c>
      <c r="F28" s="15">
        <v>2</v>
      </c>
      <c r="G28" s="15">
        <v>1</v>
      </c>
      <c r="H28" s="15">
        <v>1</v>
      </c>
      <c r="I28" s="15">
        <v>1</v>
      </c>
      <c r="J28" s="15">
        <v>4</v>
      </c>
      <c r="K28" s="15">
        <v>4</v>
      </c>
      <c r="L28" s="26">
        <v>4</v>
      </c>
      <c r="M28" s="26">
        <v>4</v>
      </c>
      <c r="N28" s="26">
        <v>4</v>
      </c>
      <c r="O28" s="26">
        <v>4</v>
      </c>
      <c r="P28" s="26">
        <v>4</v>
      </c>
      <c r="Q28" s="26">
        <v>4</v>
      </c>
      <c r="R28" s="26">
        <v>4</v>
      </c>
      <c r="S28" s="26">
        <v>4</v>
      </c>
      <c r="T28" s="26">
        <v>1</v>
      </c>
      <c r="U28" s="26">
        <v>1</v>
      </c>
      <c r="V28" s="26">
        <v>1</v>
      </c>
      <c r="W28" s="26">
        <v>1</v>
      </c>
    </row>
    <row r="29" spans="1:23" s="4" customFormat="1" ht="25.05" customHeight="1" thickBot="1">
      <c r="A29" s="12" t="str">
        <f>'Sınıf Listesi'!C26</f>
        <v>İBRAHİM ARAS AKMAN</v>
      </c>
      <c r="B29" s="13">
        <f t="shared" si="0"/>
        <v>3</v>
      </c>
      <c r="C29" s="29" t="str">
        <f t="shared" si="1"/>
        <v>İYİ</v>
      </c>
      <c r="D29" s="15">
        <v>4</v>
      </c>
      <c r="E29" s="15">
        <v>3</v>
      </c>
      <c r="F29" s="15">
        <v>2</v>
      </c>
      <c r="G29" s="15">
        <v>1</v>
      </c>
      <c r="H29" s="15">
        <v>1</v>
      </c>
      <c r="I29" s="15">
        <v>1</v>
      </c>
      <c r="J29" s="15">
        <v>4</v>
      </c>
      <c r="K29" s="15">
        <v>4</v>
      </c>
      <c r="L29" s="26">
        <v>4</v>
      </c>
      <c r="M29" s="26">
        <v>4</v>
      </c>
      <c r="N29" s="26">
        <v>4</v>
      </c>
      <c r="O29" s="26">
        <v>4</v>
      </c>
      <c r="P29" s="26">
        <v>4</v>
      </c>
      <c r="Q29" s="26">
        <v>4</v>
      </c>
      <c r="R29" s="26">
        <v>4</v>
      </c>
      <c r="S29" s="26">
        <v>4</v>
      </c>
      <c r="T29" s="26">
        <v>1</v>
      </c>
      <c r="U29" s="26">
        <v>1</v>
      </c>
      <c r="V29" s="26">
        <v>1</v>
      </c>
      <c r="W29" s="26">
        <v>1</v>
      </c>
    </row>
    <row r="30" spans="1:23" s="4" customFormat="1" ht="25.05" customHeight="1" thickBot="1">
      <c r="A30" s="12" t="str">
        <f>'Sınıf Listesi'!C27</f>
        <v>İBRAHİM ETHEM SAĞLAM</v>
      </c>
      <c r="B30" s="13">
        <f t="shared" si="0"/>
        <v>3</v>
      </c>
      <c r="C30" s="29" t="str">
        <f t="shared" si="1"/>
        <v>İYİ</v>
      </c>
      <c r="D30" s="15">
        <v>4</v>
      </c>
      <c r="E30" s="15">
        <v>3</v>
      </c>
      <c r="F30" s="15">
        <v>2</v>
      </c>
      <c r="G30" s="15">
        <v>1</v>
      </c>
      <c r="H30" s="15">
        <v>1</v>
      </c>
      <c r="I30" s="15">
        <v>1</v>
      </c>
      <c r="J30" s="15">
        <v>4</v>
      </c>
      <c r="K30" s="15">
        <v>4</v>
      </c>
      <c r="L30" s="26">
        <v>4</v>
      </c>
      <c r="M30" s="26">
        <v>4</v>
      </c>
      <c r="N30" s="26">
        <v>4</v>
      </c>
      <c r="O30" s="26">
        <v>4</v>
      </c>
      <c r="P30" s="26">
        <v>4</v>
      </c>
      <c r="Q30" s="26">
        <v>4</v>
      </c>
      <c r="R30" s="26">
        <v>4</v>
      </c>
      <c r="S30" s="26">
        <v>4</v>
      </c>
      <c r="T30" s="26">
        <v>1</v>
      </c>
      <c r="U30" s="26">
        <v>1</v>
      </c>
      <c r="V30" s="26">
        <v>1</v>
      </c>
      <c r="W30" s="26">
        <v>1</v>
      </c>
    </row>
    <row r="31" spans="1:23" s="4" customFormat="1" ht="25.05" customHeight="1" thickBot="1">
      <c r="A31" s="12" t="str">
        <f>'Sınıf Listesi'!C28</f>
        <v>İKRA GÜNEŞ</v>
      </c>
      <c r="B31" s="13">
        <f t="shared" si="0"/>
        <v>3</v>
      </c>
      <c r="C31" s="29" t="str">
        <f t="shared" si="1"/>
        <v>İYİ</v>
      </c>
      <c r="D31" s="15">
        <v>4</v>
      </c>
      <c r="E31" s="15">
        <v>3</v>
      </c>
      <c r="F31" s="15">
        <v>2</v>
      </c>
      <c r="G31" s="15">
        <v>1</v>
      </c>
      <c r="H31" s="15">
        <v>1</v>
      </c>
      <c r="I31" s="15">
        <v>1</v>
      </c>
      <c r="J31" s="15">
        <v>4</v>
      </c>
      <c r="K31" s="15">
        <v>4</v>
      </c>
      <c r="L31" s="26">
        <v>4</v>
      </c>
      <c r="M31" s="26">
        <v>4</v>
      </c>
      <c r="N31" s="26">
        <v>4</v>
      </c>
      <c r="O31" s="26">
        <v>4</v>
      </c>
      <c r="P31" s="26">
        <v>4</v>
      </c>
      <c r="Q31" s="26">
        <v>4</v>
      </c>
      <c r="R31" s="26">
        <v>4</v>
      </c>
      <c r="S31" s="26">
        <v>4</v>
      </c>
      <c r="T31" s="26">
        <v>1</v>
      </c>
      <c r="U31" s="26">
        <v>1</v>
      </c>
      <c r="V31" s="26">
        <v>1</v>
      </c>
      <c r="W31" s="26">
        <v>1</v>
      </c>
    </row>
    <row r="32" spans="1:23" s="4" customFormat="1" ht="25.05" customHeight="1" thickBot="1">
      <c r="A32" s="12" t="str">
        <f>'Sınıf Listesi'!C29</f>
        <v>İLTER KAĞAN ÖZDEMİR</v>
      </c>
      <c r="B32" s="13">
        <f t="shared" si="0"/>
        <v>3</v>
      </c>
      <c r="C32" s="29" t="str">
        <f t="shared" si="1"/>
        <v>İYİ</v>
      </c>
      <c r="D32" s="15">
        <v>4</v>
      </c>
      <c r="E32" s="15">
        <v>3</v>
      </c>
      <c r="F32" s="15">
        <v>2</v>
      </c>
      <c r="G32" s="15">
        <v>1</v>
      </c>
      <c r="H32" s="15">
        <v>1</v>
      </c>
      <c r="I32" s="15">
        <v>1</v>
      </c>
      <c r="J32" s="15">
        <v>4</v>
      </c>
      <c r="K32" s="15">
        <v>4</v>
      </c>
      <c r="L32" s="26">
        <v>4</v>
      </c>
      <c r="M32" s="26">
        <v>4</v>
      </c>
      <c r="N32" s="26">
        <v>4</v>
      </c>
      <c r="O32" s="26">
        <v>4</v>
      </c>
      <c r="P32" s="26">
        <v>4</v>
      </c>
      <c r="Q32" s="26">
        <v>4</v>
      </c>
      <c r="R32" s="26">
        <v>4</v>
      </c>
      <c r="S32" s="26">
        <v>4</v>
      </c>
      <c r="T32" s="26">
        <v>1</v>
      </c>
      <c r="U32" s="26">
        <v>1</v>
      </c>
      <c r="V32" s="26">
        <v>1</v>
      </c>
      <c r="W32" s="26">
        <v>1</v>
      </c>
    </row>
    <row r="33" spans="1:23" s="4" customFormat="1" ht="25.05" customHeight="1" thickBot="1">
      <c r="A33" s="12" t="str">
        <f>'Sınıf Listesi'!C30</f>
        <v>İLYAS KÜRŞAT ATEŞ</v>
      </c>
      <c r="B33" s="13">
        <f t="shared" si="0"/>
        <v>3</v>
      </c>
      <c r="C33" s="29" t="str">
        <f t="shared" si="1"/>
        <v>İYİ</v>
      </c>
      <c r="D33" s="15">
        <v>4</v>
      </c>
      <c r="E33" s="15">
        <v>3</v>
      </c>
      <c r="F33" s="15">
        <v>2</v>
      </c>
      <c r="G33" s="15">
        <v>1</v>
      </c>
      <c r="H33" s="15">
        <v>1</v>
      </c>
      <c r="I33" s="15">
        <v>1</v>
      </c>
      <c r="J33" s="15">
        <v>4</v>
      </c>
      <c r="K33" s="15">
        <v>4</v>
      </c>
      <c r="L33" s="26">
        <v>4</v>
      </c>
      <c r="M33" s="26">
        <v>4</v>
      </c>
      <c r="N33" s="26">
        <v>4</v>
      </c>
      <c r="O33" s="26">
        <v>4</v>
      </c>
      <c r="P33" s="26">
        <v>4</v>
      </c>
      <c r="Q33" s="26">
        <v>4</v>
      </c>
      <c r="R33" s="26">
        <v>4</v>
      </c>
      <c r="S33" s="26">
        <v>4</v>
      </c>
      <c r="T33" s="26">
        <v>1</v>
      </c>
      <c r="U33" s="26">
        <v>1</v>
      </c>
      <c r="V33" s="26">
        <v>1</v>
      </c>
      <c r="W33" s="26">
        <v>1</v>
      </c>
    </row>
    <row r="34" spans="1:23" s="4" customFormat="1" ht="25.05" customHeight="1" thickBot="1">
      <c r="A34" s="12" t="str">
        <f>'Sınıf Listesi'!C31</f>
        <v>İSMAİL EFE ÖZGÜL</v>
      </c>
      <c r="B34" s="13">
        <f t="shared" si="0"/>
        <v>3</v>
      </c>
      <c r="C34" s="29" t="str">
        <f t="shared" si="1"/>
        <v>İYİ</v>
      </c>
      <c r="D34" s="15">
        <v>4</v>
      </c>
      <c r="E34" s="15">
        <v>3</v>
      </c>
      <c r="F34" s="15">
        <v>2</v>
      </c>
      <c r="G34" s="15">
        <v>1</v>
      </c>
      <c r="H34" s="15">
        <v>1</v>
      </c>
      <c r="I34" s="15">
        <v>1</v>
      </c>
      <c r="J34" s="15">
        <v>4</v>
      </c>
      <c r="K34" s="15">
        <v>4</v>
      </c>
      <c r="L34" s="26">
        <v>4</v>
      </c>
      <c r="M34" s="26">
        <v>4</v>
      </c>
      <c r="N34" s="26">
        <v>4</v>
      </c>
      <c r="O34" s="26">
        <v>4</v>
      </c>
      <c r="P34" s="26">
        <v>4</v>
      </c>
      <c r="Q34" s="26">
        <v>4</v>
      </c>
      <c r="R34" s="26">
        <v>4</v>
      </c>
      <c r="S34" s="26">
        <v>4</v>
      </c>
      <c r="T34" s="26">
        <v>1</v>
      </c>
      <c r="U34" s="26">
        <v>1</v>
      </c>
      <c r="V34" s="26">
        <v>1</v>
      </c>
      <c r="W34" s="26">
        <v>1</v>
      </c>
    </row>
    <row r="35" spans="1:23" s="4" customFormat="1" ht="25.05" customHeight="1" thickBot="1">
      <c r="A35" s="12" t="str">
        <f>'Sınıf Listesi'!C32</f>
        <v>MEHMET ATA ALTAY</v>
      </c>
      <c r="B35" s="13">
        <f t="shared" si="0"/>
        <v>3</v>
      </c>
      <c r="C35" s="29" t="str">
        <f t="shared" si="1"/>
        <v>İYİ</v>
      </c>
      <c r="D35" s="15">
        <v>4</v>
      </c>
      <c r="E35" s="15">
        <v>3</v>
      </c>
      <c r="F35" s="15">
        <v>2</v>
      </c>
      <c r="G35" s="15">
        <v>1</v>
      </c>
      <c r="H35" s="15">
        <v>1</v>
      </c>
      <c r="I35" s="15">
        <v>1</v>
      </c>
      <c r="J35" s="15">
        <v>4</v>
      </c>
      <c r="K35" s="15">
        <v>4</v>
      </c>
      <c r="L35" s="26">
        <v>4</v>
      </c>
      <c r="M35" s="26">
        <v>4</v>
      </c>
      <c r="N35" s="26">
        <v>4</v>
      </c>
      <c r="O35" s="26">
        <v>4</v>
      </c>
      <c r="P35" s="26">
        <v>4</v>
      </c>
      <c r="Q35" s="26">
        <v>4</v>
      </c>
      <c r="R35" s="26">
        <v>4</v>
      </c>
      <c r="S35" s="26">
        <v>4</v>
      </c>
      <c r="T35" s="26">
        <v>1</v>
      </c>
      <c r="U35" s="26">
        <v>1</v>
      </c>
      <c r="V35" s="26">
        <v>1</v>
      </c>
      <c r="W35" s="26">
        <v>1</v>
      </c>
    </row>
    <row r="36" spans="1:23" s="4" customFormat="1" ht="25.05" customHeight="1" thickBot="1">
      <c r="A36" s="12" t="str">
        <f>'Sınıf Listesi'!C33</f>
        <v>MERİÇ ALVER</v>
      </c>
      <c r="B36" s="13">
        <f t="shared" si="0"/>
        <v>3</v>
      </c>
      <c r="C36" s="29" t="str">
        <f t="shared" si="1"/>
        <v>İYİ</v>
      </c>
      <c r="D36" s="15">
        <v>4</v>
      </c>
      <c r="E36" s="15">
        <v>3</v>
      </c>
      <c r="F36" s="15">
        <v>2</v>
      </c>
      <c r="G36" s="15">
        <v>1</v>
      </c>
      <c r="H36" s="15">
        <v>1</v>
      </c>
      <c r="I36" s="15">
        <v>1</v>
      </c>
      <c r="J36" s="15">
        <v>4</v>
      </c>
      <c r="K36" s="15">
        <v>4</v>
      </c>
      <c r="L36" s="26">
        <v>4</v>
      </c>
      <c r="M36" s="26">
        <v>4</v>
      </c>
      <c r="N36" s="26">
        <v>4</v>
      </c>
      <c r="O36" s="26">
        <v>4</v>
      </c>
      <c r="P36" s="26">
        <v>4</v>
      </c>
      <c r="Q36" s="26">
        <v>4</v>
      </c>
      <c r="R36" s="26">
        <v>4</v>
      </c>
      <c r="S36" s="26">
        <v>4</v>
      </c>
      <c r="T36" s="26">
        <v>1</v>
      </c>
      <c r="U36" s="26">
        <v>1</v>
      </c>
      <c r="V36" s="26">
        <v>1</v>
      </c>
      <c r="W36" s="26">
        <v>1</v>
      </c>
    </row>
    <row r="37" spans="1:23" s="4" customFormat="1" ht="25.05" customHeight="1" thickBot="1">
      <c r="A37" s="12" t="str">
        <f>'Sınıf Listesi'!C34</f>
        <v>MUHARREM TEKNE</v>
      </c>
      <c r="B37" s="13">
        <f t="shared" si="0"/>
        <v>3</v>
      </c>
      <c r="C37" s="29" t="str">
        <f t="shared" si="1"/>
        <v>İYİ</v>
      </c>
      <c r="D37" s="15">
        <v>4</v>
      </c>
      <c r="E37" s="15">
        <v>3</v>
      </c>
      <c r="F37" s="15">
        <v>2</v>
      </c>
      <c r="G37" s="15">
        <v>1</v>
      </c>
      <c r="H37" s="15">
        <v>1</v>
      </c>
      <c r="I37" s="15">
        <v>1</v>
      </c>
      <c r="J37" s="15">
        <v>4</v>
      </c>
      <c r="K37" s="15">
        <v>4</v>
      </c>
      <c r="L37" s="26">
        <v>4</v>
      </c>
      <c r="M37" s="26">
        <v>4</v>
      </c>
      <c r="N37" s="26">
        <v>4</v>
      </c>
      <c r="O37" s="26">
        <v>4</v>
      </c>
      <c r="P37" s="26">
        <v>4</v>
      </c>
      <c r="Q37" s="26">
        <v>4</v>
      </c>
      <c r="R37" s="26">
        <v>4</v>
      </c>
      <c r="S37" s="26">
        <v>4</v>
      </c>
      <c r="T37" s="26">
        <v>1</v>
      </c>
      <c r="U37" s="26">
        <v>1</v>
      </c>
      <c r="V37" s="26">
        <v>1</v>
      </c>
      <c r="W37" s="26">
        <v>1</v>
      </c>
    </row>
    <row r="38" spans="1:23" s="4" customFormat="1" ht="25.05" customHeight="1" thickBot="1">
      <c r="A38" s="12" t="str">
        <f>'Sınıf Listesi'!C35</f>
        <v>MUSTAFA URAZ ERGÜL</v>
      </c>
      <c r="B38" s="13">
        <f t="shared" si="0"/>
        <v>3</v>
      </c>
      <c r="C38" s="29" t="str">
        <f t="shared" si="1"/>
        <v>İYİ</v>
      </c>
      <c r="D38" s="15">
        <v>4</v>
      </c>
      <c r="E38" s="15">
        <v>3</v>
      </c>
      <c r="F38" s="15">
        <v>2</v>
      </c>
      <c r="G38" s="15">
        <v>1</v>
      </c>
      <c r="H38" s="15">
        <v>1</v>
      </c>
      <c r="I38" s="15">
        <v>1</v>
      </c>
      <c r="J38" s="15">
        <v>4</v>
      </c>
      <c r="K38" s="15">
        <v>4</v>
      </c>
      <c r="L38" s="26">
        <v>4</v>
      </c>
      <c r="M38" s="26">
        <v>4</v>
      </c>
      <c r="N38" s="26">
        <v>4</v>
      </c>
      <c r="O38" s="26">
        <v>4</v>
      </c>
      <c r="P38" s="26">
        <v>4</v>
      </c>
      <c r="Q38" s="26">
        <v>4</v>
      </c>
      <c r="R38" s="26">
        <v>4</v>
      </c>
      <c r="S38" s="26">
        <v>4</v>
      </c>
      <c r="T38" s="26">
        <v>1</v>
      </c>
      <c r="U38" s="26">
        <v>1</v>
      </c>
      <c r="V38" s="26">
        <v>1</v>
      </c>
      <c r="W38" s="26">
        <v>1</v>
      </c>
    </row>
    <row r="39" spans="1:23" s="4" customFormat="1" ht="25.05" customHeight="1" thickBot="1">
      <c r="A39" s="12" t="str">
        <f>'Sınıf Listesi'!C36</f>
        <v>NAZ ERTEKİN</v>
      </c>
      <c r="B39" s="13">
        <f t="shared" si="0"/>
        <v>3</v>
      </c>
      <c r="C39" s="29" t="str">
        <f t="shared" si="1"/>
        <v>İYİ</v>
      </c>
      <c r="D39" s="15">
        <v>4</v>
      </c>
      <c r="E39" s="15">
        <v>3</v>
      </c>
      <c r="F39" s="15">
        <v>2</v>
      </c>
      <c r="G39" s="15">
        <v>1</v>
      </c>
      <c r="H39" s="15">
        <v>1</v>
      </c>
      <c r="I39" s="15">
        <v>1</v>
      </c>
      <c r="J39" s="15">
        <v>4</v>
      </c>
      <c r="K39" s="15">
        <v>4</v>
      </c>
      <c r="L39" s="26">
        <v>4</v>
      </c>
      <c r="M39" s="26">
        <v>4</v>
      </c>
      <c r="N39" s="26">
        <v>4</v>
      </c>
      <c r="O39" s="26">
        <v>4</v>
      </c>
      <c r="P39" s="26">
        <v>4</v>
      </c>
      <c r="Q39" s="26">
        <v>4</v>
      </c>
      <c r="R39" s="26">
        <v>4</v>
      </c>
      <c r="S39" s="26">
        <v>4</v>
      </c>
      <c r="T39" s="26">
        <v>1</v>
      </c>
      <c r="U39" s="26">
        <v>1</v>
      </c>
      <c r="V39" s="26">
        <v>1</v>
      </c>
      <c r="W39" s="26">
        <v>1</v>
      </c>
    </row>
    <row r="40" spans="1:23" s="4" customFormat="1" ht="25.05" customHeight="1" thickBot="1">
      <c r="A40" s="12" t="str">
        <f>'Sınıf Listesi'!C37</f>
        <v>ÖZÜM SU KEKEÇ</v>
      </c>
      <c r="B40" s="13">
        <f t="shared" si="0"/>
        <v>3</v>
      </c>
      <c r="C40" s="29" t="str">
        <f t="shared" si="1"/>
        <v>İYİ</v>
      </c>
      <c r="D40" s="15">
        <v>4</v>
      </c>
      <c r="E40" s="15">
        <v>3</v>
      </c>
      <c r="F40" s="15">
        <v>2</v>
      </c>
      <c r="G40" s="15">
        <v>1</v>
      </c>
      <c r="H40" s="15">
        <v>1</v>
      </c>
      <c r="I40" s="15">
        <v>1</v>
      </c>
      <c r="J40" s="15">
        <v>4</v>
      </c>
      <c r="K40" s="15">
        <v>4</v>
      </c>
      <c r="L40" s="26">
        <v>4</v>
      </c>
      <c r="M40" s="26">
        <v>4</v>
      </c>
      <c r="N40" s="26">
        <v>4</v>
      </c>
      <c r="O40" s="26">
        <v>4</v>
      </c>
      <c r="P40" s="26">
        <v>4</v>
      </c>
      <c r="Q40" s="26">
        <v>4</v>
      </c>
      <c r="R40" s="26">
        <v>4</v>
      </c>
      <c r="S40" s="26">
        <v>4</v>
      </c>
      <c r="T40" s="26">
        <v>1</v>
      </c>
      <c r="U40" s="26">
        <v>1</v>
      </c>
      <c r="V40" s="26">
        <v>1</v>
      </c>
      <c r="W40" s="26">
        <v>1</v>
      </c>
    </row>
    <row r="41" spans="1:23" s="4" customFormat="1" ht="25.05" customHeight="1" thickBot="1">
      <c r="A41" s="12" t="str">
        <f>'Sınıf Listesi'!C38</f>
        <v>PELİNSU TOKATLI</v>
      </c>
      <c r="B41" s="13">
        <f t="shared" si="0"/>
        <v>3</v>
      </c>
      <c r="C41" s="29" t="str">
        <f t="shared" si="1"/>
        <v>İYİ</v>
      </c>
      <c r="D41" s="15">
        <v>4</v>
      </c>
      <c r="E41" s="15">
        <v>3</v>
      </c>
      <c r="F41" s="15">
        <v>2</v>
      </c>
      <c r="G41" s="15">
        <v>1</v>
      </c>
      <c r="H41" s="15">
        <v>1</v>
      </c>
      <c r="I41" s="15">
        <v>1</v>
      </c>
      <c r="J41" s="15">
        <v>4</v>
      </c>
      <c r="K41" s="15">
        <v>4</v>
      </c>
      <c r="L41" s="26">
        <v>4</v>
      </c>
      <c r="M41" s="26">
        <v>4</v>
      </c>
      <c r="N41" s="26">
        <v>4</v>
      </c>
      <c r="O41" s="26">
        <v>4</v>
      </c>
      <c r="P41" s="26">
        <v>4</v>
      </c>
      <c r="Q41" s="26">
        <v>4</v>
      </c>
      <c r="R41" s="26">
        <v>4</v>
      </c>
      <c r="S41" s="26">
        <v>4</v>
      </c>
      <c r="T41" s="26">
        <v>1</v>
      </c>
      <c r="U41" s="26">
        <v>1</v>
      </c>
      <c r="V41" s="26">
        <v>1</v>
      </c>
      <c r="W41" s="26">
        <v>1</v>
      </c>
    </row>
    <row r="42" spans="1:23" s="4" customFormat="1" ht="25.05" customHeight="1" thickBot="1">
      <c r="A42" s="12" t="str">
        <f>'Sınıf Listesi'!C39</f>
        <v>REFİK EYMEN GÖK</v>
      </c>
      <c r="B42" s="13">
        <f t="shared" si="0"/>
        <v>3</v>
      </c>
      <c r="C42" s="29" t="str">
        <f t="shared" si="1"/>
        <v>İYİ</v>
      </c>
      <c r="D42" s="15">
        <v>4</v>
      </c>
      <c r="E42" s="15">
        <v>3</v>
      </c>
      <c r="F42" s="15">
        <v>2</v>
      </c>
      <c r="G42" s="15">
        <v>1</v>
      </c>
      <c r="H42" s="15">
        <v>1</v>
      </c>
      <c r="I42" s="15">
        <v>1</v>
      </c>
      <c r="J42" s="15">
        <v>4</v>
      </c>
      <c r="K42" s="15">
        <v>4</v>
      </c>
      <c r="L42" s="26">
        <v>4</v>
      </c>
      <c r="M42" s="26">
        <v>4</v>
      </c>
      <c r="N42" s="26">
        <v>4</v>
      </c>
      <c r="O42" s="26">
        <v>4</v>
      </c>
      <c r="P42" s="26">
        <v>4</v>
      </c>
      <c r="Q42" s="26">
        <v>4</v>
      </c>
      <c r="R42" s="26">
        <v>4</v>
      </c>
      <c r="S42" s="26">
        <v>4</v>
      </c>
      <c r="T42" s="26">
        <v>1</v>
      </c>
      <c r="U42" s="26">
        <v>1</v>
      </c>
      <c r="V42" s="26">
        <v>1</v>
      </c>
      <c r="W42" s="26">
        <v>1</v>
      </c>
    </row>
    <row r="43" spans="1:23" s="4" customFormat="1" ht="25.05" customHeight="1" thickBot="1">
      <c r="A43" s="12" t="str">
        <f>'Sınıf Listesi'!C40</f>
        <v>REYYAN ZÜMRA YILDIZ</v>
      </c>
      <c r="B43" s="13">
        <f t="shared" si="0"/>
        <v>3</v>
      </c>
      <c r="C43" s="29" t="str">
        <f t="shared" si="1"/>
        <v>İYİ</v>
      </c>
      <c r="D43" s="15">
        <v>4</v>
      </c>
      <c r="E43" s="15">
        <v>3</v>
      </c>
      <c r="F43" s="15">
        <v>2</v>
      </c>
      <c r="G43" s="15">
        <v>1</v>
      </c>
      <c r="H43" s="15">
        <v>1</v>
      </c>
      <c r="I43" s="15">
        <v>1</v>
      </c>
      <c r="J43" s="15">
        <v>4</v>
      </c>
      <c r="K43" s="15">
        <v>4</v>
      </c>
      <c r="L43" s="26">
        <v>4</v>
      </c>
      <c r="M43" s="26">
        <v>4</v>
      </c>
      <c r="N43" s="26">
        <v>4</v>
      </c>
      <c r="O43" s="26">
        <v>4</v>
      </c>
      <c r="P43" s="26">
        <v>4</v>
      </c>
      <c r="Q43" s="26">
        <v>4</v>
      </c>
      <c r="R43" s="26">
        <v>4</v>
      </c>
      <c r="S43" s="26">
        <v>4</v>
      </c>
      <c r="T43" s="26">
        <v>1</v>
      </c>
      <c r="U43" s="26">
        <v>1</v>
      </c>
      <c r="V43" s="26">
        <v>1</v>
      </c>
      <c r="W43" s="26">
        <v>1</v>
      </c>
    </row>
    <row r="44" spans="1:23" s="4" customFormat="1" ht="25.05" customHeight="1" thickBot="1">
      <c r="A44" s="12" t="str">
        <f>'Sınıf Listesi'!C41</f>
        <v>SIRAÇ SERTKAL</v>
      </c>
      <c r="B44" s="13">
        <f t="shared" si="0"/>
        <v>3</v>
      </c>
      <c r="C44" s="29" t="str">
        <f t="shared" si="1"/>
        <v>İYİ</v>
      </c>
      <c r="D44" s="15">
        <v>4</v>
      </c>
      <c r="E44" s="15">
        <v>3</v>
      </c>
      <c r="F44" s="15">
        <v>2</v>
      </c>
      <c r="G44" s="15">
        <v>1</v>
      </c>
      <c r="H44" s="15">
        <v>1</v>
      </c>
      <c r="I44" s="15">
        <v>1</v>
      </c>
      <c r="J44" s="15">
        <v>4</v>
      </c>
      <c r="K44" s="15">
        <v>4</v>
      </c>
      <c r="L44" s="26">
        <v>4</v>
      </c>
      <c r="M44" s="26">
        <v>4</v>
      </c>
      <c r="N44" s="26">
        <v>4</v>
      </c>
      <c r="O44" s="26">
        <v>4</v>
      </c>
      <c r="P44" s="26">
        <v>4</v>
      </c>
      <c r="Q44" s="26">
        <v>4</v>
      </c>
      <c r="R44" s="26">
        <v>4</v>
      </c>
      <c r="S44" s="26">
        <v>4</v>
      </c>
      <c r="T44" s="26">
        <v>1</v>
      </c>
      <c r="U44" s="26">
        <v>1</v>
      </c>
      <c r="V44" s="26">
        <v>1</v>
      </c>
      <c r="W44" s="26">
        <v>1</v>
      </c>
    </row>
    <row r="45" spans="1:23" s="4" customFormat="1" ht="25.05" customHeight="1" thickBot="1">
      <c r="A45" s="12" t="str">
        <f>'Sınıf Listesi'!C42</f>
        <v>UĞUR ARAS İLTAN</v>
      </c>
      <c r="B45" s="13">
        <f t="shared" si="0"/>
        <v>3</v>
      </c>
      <c r="C45" s="29" t="str">
        <f t="shared" si="1"/>
        <v>İYİ</v>
      </c>
      <c r="D45" s="15">
        <v>4</v>
      </c>
      <c r="E45" s="15">
        <v>3</v>
      </c>
      <c r="F45" s="15">
        <v>2</v>
      </c>
      <c r="G45" s="15">
        <v>1</v>
      </c>
      <c r="H45" s="15">
        <v>1</v>
      </c>
      <c r="I45" s="15">
        <v>1</v>
      </c>
      <c r="J45" s="15">
        <v>4</v>
      </c>
      <c r="K45" s="15">
        <v>4</v>
      </c>
      <c r="L45" s="26">
        <v>4</v>
      </c>
      <c r="M45" s="26">
        <v>4</v>
      </c>
      <c r="N45" s="26">
        <v>4</v>
      </c>
      <c r="O45" s="26">
        <v>4</v>
      </c>
      <c r="P45" s="26">
        <v>4</v>
      </c>
      <c r="Q45" s="26">
        <v>4</v>
      </c>
      <c r="R45" s="26">
        <v>4</v>
      </c>
      <c r="S45" s="26">
        <v>4</v>
      </c>
      <c r="T45" s="26">
        <v>1</v>
      </c>
      <c r="U45" s="26">
        <v>1</v>
      </c>
      <c r="V45" s="26">
        <v>1</v>
      </c>
      <c r="W45" s="26">
        <v>1</v>
      </c>
    </row>
    <row r="46" spans="1:23" s="4" customFormat="1" ht="25.05" customHeight="1" thickBot="1">
      <c r="A46" s="12" t="str">
        <f>'Sınıf Listesi'!C43</f>
        <v>YAVUZ SELİM EROL</v>
      </c>
      <c r="B46" s="13">
        <f t="shared" si="0"/>
        <v>3</v>
      </c>
      <c r="C46" s="29" t="str">
        <f t="shared" si="1"/>
        <v>İYİ</v>
      </c>
      <c r="D46" s="15">
        <v>4</v>
      </c>
      <c r="E46" s="15">
        <v>3</v>
      </c>
      <c r="F46" s="15">
        <v>2</v>
      </c>
      <c r="G46" s="15">
        <v>1</v>
      </c>
      <c r="H46" s="15">
        <v>1</v>
      </c>
      <c r="I46" s="15">
        <v>1</v>
      </c>
      <c r="J46" s="15">
        <v>4</v>
      </c>
      <c r="K46" s="15">
        <v>4</v>
      </c>
      <c r="L46" s="26">
        <v>4</v>
      </c>
      <c r="M46" s="26">
        <v>4</v>
      </c>
      <c r="N46" s="26">
        <v>4</v>
      </c>
      <c r="O46" s="26">
        <v>4</v>
      </c>
      <c r="P46" s="26">
        <v>4</v>
      </c>
      <c r="Q46" s="26">
        <v>4</v>
      </c>
      <c r="R46" s="26">
        <v>4</v>
      </c>
      <c r="S46" s="26">
        <v>4</v>
      </c>
      <c r="T46" s="26">
        <v>1</v>
      </c>
      <c r="U46" s="26">
        <v>1</v>
      </c>
      <c r="V46" s="26">
        <v>1</v>
      </c>
      <c r="W46" s="26">
        <v>1</v>
      </c>
    </row>
    <row r="47" spans="1:23" s="4" customFormat="1" ht="25.05" customHeight="1" thickBot="1">
      <c r="A47" s="12" t="str">
        <f>'Sınıf Listesi'!C44</f>
        <v>ZEKERİYA NADİR AYATA</v>
      </c>
      <c r="B47" s="13">
        <f t="shared" si="0"/>
        <v>3</v>
      </c>
      <c r="C47" s="29" t="str">
        <f t="shared" si="1"/>
        <v>İYİ</v>
      </c>
      <c r="D47" s="15">
        <v>4</v>
      </c>
      <c r="E47" s="15">
        <v>3</v>
      </c>
      <c r="F47" s="15">
        <v>2</v>
      </c>
      <c r="G47" s="15">
        <v>1</v>
      </c>
      <c r="H47" s="15">
        <v>1</v>
      </c>
      <c r="I47" s="15">
        <v>1</v>
      </c>
      <c r="J47" s="15">
        <v>4</v>
      </c>
      <c r="K47" s="15">
        <v>4</v>
      </c>
      <c r="L47" s="26">
        <v>4</v>
      </c>
      <c r="M47" s="26">
        <v>4</v>
      </c>
      <c r="N47" s="26">
        <v>4</v>
      </c>
      <c r="O47" s="26">
        <v>4</v>
      </c>
      <c r="P47" s="26">
        <v>4</v>
      </c>
      <c r="Q47" s="26">
        <v>4</v>
      </c>
      <c r="R47" s="26">
        <v>4</v>
      </c>
      <c r="S47" s="26">
        <v>4</v>
      </c>
      <c r="T47" s="26">
        <v>1</v>
      </c>
      <c r="U47" s="26">
        <v>1</v>
      </c>
      <c r="V47" s="26">
        <v>1</v>
      </c>
      <c r="W47" s="26">
        <v>1</v>
      </c>
    </row>
    <row r="48" spans="1:23" s="4" customFormat="1" ht="25.05" customHeight="1" thickBot="1">
      <c r="A48" s="12" t="str">
        <f>'Sınıf Listesi'!C45</f>
        <v>ZEYNEP ECE YARDIM</v>
      </c>
      <c r="B48" s="13">
        <f t="shared" si="0"/>
        <v>3</v>
      </c>
      <c r="C48" s="29" t="str">
        <f t="shared" si="1"/>
        <v>İYİ</v>
      </c>
      <c r="D48" s="15">
        <v>4</v>
      </c>
      <c r="E48" s="15">
        <v>3</v>
      </c>
      <c r="F48" s="15">
        <v>2</v>
      </c>
      <c r="G48" s="15">
        <v>1</v>
      </c>
      <c r="H48" s="15">
        <v>1</v>
      </c>
      <c r="I48" s="15">
        <v>1</v>
      </c>
      <c r="J48" s="15">
        <v>4</v>
      </c>
      <c r="K48" s="15">
        <v>4</v>
      </c>
      <c r="L48" s="26">
        <v>4</v>
      </c>
      <c r="M48" s="26">
        <v>4</v>
      </c>
      <c r="N48" s="26">
        <v>4</v>
      </c>
      <c r="O48" s="26">
        <v>4</v>
      </c>
      <c r="P48" s="26">
        <v>4</v>
      </c>
      <c r="Q48" s="26">
        <v>4</v>
      </c>
      <c r="R48" s="26">
        <v>4</v>
      </c>
      <c r="S48" s="26">
        <v>4</v>
      </c>
      <c r="T48" s="26">
        <v>1</v>
      </c>
      <c r="U48" s="26">
        <v>1</v>
      </c>
      <c r="V48" s="26">
        <v>1</v>
      </c>
      <c r="W48" s="26">
        <v>1</v>
      </c>
    </row>
    <row r="49" spans="1:23" s="4" customFormat="1" ht="25.05" customHeight="1" thickBot="1">
      <c r="A49" s="12" t="str">
        <f>'Sınıf Listesi'!C46</f>
        <v>ZEYNEP ECE YARDIM</v>
      </c>
      <c r="B49" s="13">
        <f t="shared" si="0"/>
        <v>3</v>
      </c>
      <c r="C49" s="29" t="str">
        <f t="shared" si="1"/>
        <v>İYİ</v>
      </c>
      <c r="D49" s="15">
        <v>4</v>
      </c>
      <c r="E49" s="15">
        <v>3</v>
      </c>
      <c r="F49" s="15">
        <v>2</v>
      </c>
      <c r="G49" s="15">
        <v>1</v>
      </c>
      <c r="H49" s="15">
        <v>1</v>
      </c>
      <c r="I49" s="15">
        <v>1</v>
      </c>
      <c r="J49" s="15">
        <v>4</v>
      </c>
      <c r="K49" s="15">
        <v>4</v>
      </c>
      <c r="L49" s="26">
        <v>4</v>
      </c>
      <c r="M49" s="26">
        <v>4</v>
      </c>
      <c r="N49" s="26">
        <v>4</v>
      </c>
      <c r="O49" s="26">
        <v>4</v>
      </c>
      <c r="P49" s="26">
        <v>4</v>
      </c>
      <c r="Q49" s="26">
        <v>4</v>
      </c>
      <c r="R49" s="26">
        <v>4</v>
      </c>
      <c r="S49" s="26">
        <v>4</v>
      </c>
      <c r="T49" s="26">
        <v>1</v>
      </c>
      <c r="U49" s="26">
        <v>1</v>
      </c>
      <c r="V49" s="26">
        <v>1</v>
      </c>
      <c r="W49" s="26">
        <v>1</v>
      </c>
    </row>
    <row r="50" spans="1:23" s="4" customFormat="1" ht="25.05" customHeight="1">
      <c r="A50" s="12" t="str">
        <f>'Sınıf Listesi'!C47</f>
        <v>VELİ</v>
      </c>
      <c r="B50" s="13">
        <f t="shared" si="0"/>
        <v>3</v>
      </c>
      <c r="C50" s="29" t="str">
        <f t="shared" si="1"/>
        <v>İYİ</v>
      </c>
      <c r="D50" s="15">
        <v>4</v>
      </c>
      <c r="E50" s="15">
        <v>3</v>
      </c>
      <c r="F50" s="15">
        <v>2</v>
      </c>
      <c r="G50" s="15">
        <v>1</v>
      </c>
      <c r="H50" s="15">
        <v>1</v>
      </c>
      <c r="I50" s="15">
        <v>1</v>
      </c>
      <c r="J50" s="15">
        <v>4</v>
      </c>
      <c r="K50" s="15">
        <v>4</v>
      </c>
      <c r="L50" s="26">
        <v>4</v>
      </c>
      <c r="M50" s="26">
        <v>4</v>
      </c>
      <c r="N50" s="26">
        <v>4</v>
      </c>
      <c r="O50" s="26">
        <v>4</v>
      </c>
      <c r="P50" s="26">
        <v>4</v>
      </c>
      <c r="Q50" s="26">
        <v>4</v>
      </c>
      <c r="R50" s="26">
        <v>4</v>
      </c>
      <c r="S50" s="26">
        <v>4</v>
      </c>
      <c r="T50" s="26">
        <v>1</v>
      </c>
      <c r="U50" s="26">
        <v>1</v>
      </c>
      <c r="V50" s="26">
        <v>1</v>
      </c>
      <c r="W50" s="26">
        <v>1</v>
      </c>
    </row>
    <row r="51" spans="1:23" ht="106.2" customHeight="1">
      <c r="A51" s="14"/>
      <c r="B51" s="14"/>
      <c r="C51" s="14"/>
      <c r="D51" s="24"/>
      <c r="E51" s="24"/>
      <c r="F51" s="24"/>
      <c r="G51" s="24"/>
      <c r="H51" s="24"/>
      <c r="I51" s="24"/>
      <c r="J51" s="24"/>
    </row>
    <row r="52" spans="1:23">
      <c r="A52" s="10"/>
      <c r="B52" s="10"/>
      <c r="C52" s="10"/>
      <c r="D52" s="10"/>
      <c r="E52" s="10"/>
      <c r="F52" s="10"/>
      <c r="G52" s="10"/>
      <c r="H52" s="10"/>
      <c r="I52" s="10"/>
    </row>
    <row r="53" spans="1:23">
      <c r="A53" s="10"/>
      <c r="B53" s="10"/>
      <c r="C53" s="10"/>
      <c r="D53" s="10"/>
      <c r="E53" s="10"/>
      <c r="F53" s="10"/>
      <c r="G53" s="10"/>
      <c r="H53" s="10"/>
      <c r="I53" s="10"/>
    </row>
    <row r="54" spans="1:23">
      <c r="A54" s="10"/>
      <c r="B54" s="10"/>
      <c r="C54" s="10"/>
      <c r="D54" s="10"/>
      <c r="E54" s="10"/>
      <c r="F54" s="10"/>
      <c r="G54" s="10"/>
      <c r="H54" s="10"/>
      <c r="I54" s="10"/>
    </row>
    <row r="55" spans="1:23">
      <c r="A55" s="10"/>
      <c r="B55" s="10"/>
      <c r="C55" s="10"/>
      <c r="D55" s="10"/>
      <c r="E55" s="10"/>
      <c r="F55" s="10"/>
      <c r="G55" s="10"/>
      <c r="H55" s="10"/>
      <c r="I55" s="10"/>
    </row>
    <row r="56" spans="1:23">
      <c r="A56" s="10"/>
      <c r="B56" s="10"/>
      <c r="C56" s="10"/>
      <c r="D56" s="10"/>
      <c r="E56" s="10"/>
      <c r="F56" s="10"/>
      <c r="G56" s="10"/>
      <c r="H56" s="10"/>
      <c r="I56" s="10"/>
    </row>
    <row r="57" spans="1:23">
      <c r="A57" s="10"/>
      <c r="B57" s="10"/>
      <c r="C57" s="10"/>
      <c r="D57" s="10"/>
      <c r="E57" s="10"/>
      <c r="F57" s="10"/>
      <c r="G57" s="10"/>
      <c r="H57" s="10"/>
      <c r="I57" s="10"/>
    </row>
    <row r="58" spans="1:23">
      <c r="A58" s="10"/>
      <c r="B58" s="10"/>
      <c r="C58" s="10"/>
      <c r="D58" s="10"/>
      <c r="E58" s="10"/>
      <c r="F58" s="10"/>
      <c r="G58" s="10"/>
      <c r="H58" s="10"/>
      <c r="I58" s="10"/>
    </row>
    <row r="59" spans="1:23" ht="12.75" customHeight="1">
      <c r="A59" s="10"/>
      <c r="B59" s="10"/>
      <c r="C59" s="10"/>
      <c r="D59" s="10"/>
      <c r="E59" s="10"/>
      <c r="F59" s="10"/>
      <c r="G59" s="10"/>
      <c r="H59" s="10"/>
      <c r="I59" s="10"/>
    </row>
    <row r="60" spans="1:23">
      <c r="A60" s="10"/>
      <c r="B60" s="10"/>
      <c r="C60" s="10"/>
      <c r="D60" s="10"/>
      <c r="E60" s="10"/>
      <c r="F60" s="10"/>
      <c r="G60" s="10"/>
      <c r="H60" s="10"/>
      <c r="I60" s="10"/>
    </row>
    <row r="61" spans="1:23">
      <c r="A61" s="10"/>
      <c r="B61" s="10"/>
      <c r="C61" s="10"/>
      <c r="D61" s="10"/>
      <c r="E61" s="10"/>
      <c r="F61" s="10"/>
      <c r="G61" s="10"/>
      <c r="H61" s="10"/>
      <c r="I61" s="10"/>
    </row>
    <row r="62" spans="1:23">
      <c r="A62" s="10"/>
      <c r="B62" s="10"/>
      <c r="C62" s="10"/>
      <c r="D62" s="10"/>
      <c r="E62" s="10"/>
      <c r="F62" s="10"/>
      <c r="G62" s="10"/>
      <c r="H62" s="10"/>
      <c r="I62" s="10"/>
    </row>
    <row r="63" spans="1:23">
      <c r="A63" s="10"/>
      <c r="B63" s="10"/>
      <c r="C63" s="10"/>
      <c r="D63" s="10"/>
      <c r="E63" s="10"/>
      <c r="F63" s="10"/>
      <c r="G63" s="10"/>
      <c r="H63" s="10"/>
      <c r="I63" s="10"/>
    </row>
    <row r="64" spans="1:23" s="9" customFormat="1" ht="16.2">
      <c r="A64" s="10"/>
      <c r="B64" s="10"/>
      <c r="C64" s="10"/>
      <c r="D64" s="10"/>
      <c r="E64" s="10"/>
      <c r="F64" s="10"/>
      <c r="G64" s="10"/>
      <c r="H64" s="10"/>
      <c r="I64" s="10"/>
      <c r="J64" s="3"/>
    </row>
    <row r="65" spans="1:10" s="9" customFormat="1" ht="16.2">
      <c r="A65" s="10"/>
      <c r="B65" s="10"/>
      <c r="C65" s="10"/>
      <c r="D65" s="10"/>
      <c r="E65" s="10"/>
      <c r="F65" s="10"/>
      <c r="G65" s="10"/>
      <c r="H65" s="10"/>
      <c r="I65" s="10"/>
      <c r="J65" s="3"/>
    </row>
    <row r="66" spans="1:10" s="9" customFormat="1" ht="16.2">
      <c r="A66" s="10"/>
      <c r="B66" s="10"/>
      <c r="C66" s="10"/>
      <c r="D66" s="10"/>
      <c r="E66" s="10"/>
      <c r="F66" s="10"/>
      <c r="G66" s="10"/>
      <c r="H66" s="10"/>
      <c r="I66" s="10"/>
      <c r="J66" s="3"/>
    </row>
  </sheetData>
  <protectedRanges>
    <protectedRange sqref="A5:C50" name="Aralık1_3_1"/>
    <protectedRange sqref="D4:I4" name="Aralık1_3_1_1_1"/>
  </protectedRanges>
  <mergeCells count="8">
    <mergeCell ref="A2:W2"/>
    <mergeCell ref="A1:W1"/>
    <mergeCell ref="D3:J3"/>
    <mergeCell ref="T3:W3"/>
    <mergeCell ref="K3:S3"/>
    <mergeCell ref="A3:A4"/>
    <mergeCell ref="B3:B4"/>
    <mergeCell ref="C3:C4"/>
  </mergeCells>
  <pageMargins left="0.7" right="0.7" top="0.28190476190476188" bottom="0.75" header="0.3" footer="0.3"/>
  <pageSetup paperSize="9" scale="44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Sınıf Listesi</vt:lpstr>
      <vt:lpstr>1.Dönem</vt:lpstr>
      <vt:lpstr>2.Dönem</vt:lpstr>
      <vt:lpstr>'1.Dönem'!Yazdırma_Alanı</vt:lpstr>
      <vt:lpstr>'2.Dönem'!Yazdırma_Alanı</vt:lpstr>
      <vt:lpstr>'Sınıf Listesi'!Yazdırma_Alanı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2024-12-17T08:54:42Z</dcterms:modified>
</cp:coreProperties>
</file>