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24" tabRatio="862"/>
  </bookViews>
  <sheets>
    <sheet name="Sınıf Listesi" sheetId="33" r:id="rId1"/>
    <sheet name="BEN VE OKULUM" sheetId="53" r:id="rId2"/>
    <sheet name="SAĞLIĞIM VE GÜVENLİĞİM" sheetId="65" r:id="rId3"/>
    <sheet name="AİLEM VE TOPLUM" sheetId="66" r:id="rId4"/>
    <sheet name="YŞDIĞMYERÜLK" sheetId="67" r:id="rId5"/>
    <sheet name="DOĞAÇEVRE" sheetId="69" r:id="rId6"/>
    <sheet name="BİLİMTEKSANAT" sheetId="68" r:id="rId7"/>
    <sheet name="ÖĞR.ÇIK." sheetId="70" r:id="rId8"/>
  </sheets>
  <definedNames>
    <definedName name="_xlnm.Print_Area" localSheetId="3">'AİLEM VE TOPLUM'!$A$1:$F$54</definedName>
    <definedName name="_xlnm.Print_Area" localSheetId="1">'BEN VE OKULUM'!$A$1:$G$54</definedName>
    <definedName name="_xlnm.Print_Area" localSheetId="6">BİLİMTEKSANAT!$A$1:$F$54</definedName>
    <definedName name="_xlnm.Print_Area" localSheetId="5">DOĞAÇEVRE!$A$1:$G$54</definedName>
    <definedName name="_xlnm.Print_Area" localSheetId="2">'SAĞLIĞIM VE GÜVENLİĞİM'!$A$1:$G$54</definedName>
    <definedName name="_xlnm.Print_Area" localSheetId="0">'Sınıf Listesi'!$A$1:$J$47</definedName>
    <definedName name="_xlnm.Print_Area" localSheetId="4">YŞDIĞMYERÜLK!$A$1:$H$54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33" l="1"/>
  <c r="I10" i="33"/>
  <c r="I16" i="33"/>
  <c r="I22" i="33"/>
  <c r="I28" i="33"/>
  <c r="I34" i="33"/>
  <c r="I40" i="33"/>
  <c r="I46" i="33"/>
  <c r="I47" i="33"/>
  <c r="I2" i="33"/>
  <c r="F6" i="33"/>
  <c r="F12" i="33"/>
  <c r="F18" i="33"/>
  <c r="F24" i="33"/>
  <c r="F30" i="33"/>
  <c r="F36" i="33"/>
  <c r="F42" i="33"/>
  <c r="F2" i="33"/>
  <c r="B50" i="69"/>
  <c r="C50" i="69" s="1"/>
  <c r="A50" i="69"/>
  <c r="B49" i="69"/>
  <c r="C49" i="69" s="1"/>
  <c r="A49" i="69"/>
  <c r="B48" i="69"/>
  <c r="C48" i="69" s="1"/>
  <c r="A48" i="69"/>
  <c r="B47" i="69"/>
  <c r="C47" i="69" s="1"/>
  <c r="A47" i="69"/>
  <c r="B46" i="69"/>
  <c r="C46" i="69" s="1"/>
  <c r="A46" i="69"/>
  <c r="B45" i="69"/>
  <c r="C45" i="69" s="1"/>
  <c r="A45" i="69"/>
  <c r="B44" i="69"/>
  <c r="C44" i="69" s="1"/>
  <c r="A44" i="69"/>
  <c r="B43" i="69"/>
  <c r="C43" i="69" s="1"/>
  <c r="A43" i="69"/>
  <c r="B42" i="69"/>
  <c r="C42" i="69" s="1"/>
  <c r="A42" i="69"/>
  <c r="B41" i="69"/>
  <c r="C41" i="69" s="1"/>
  <c r="A41" i="69"/>
  <c r="B40" i="69"/>
  <c r="C40" i="69" s="1"/>
  <c r="A40" i="69"/>
  <c r="B39" i="69"/>
  <c r="C39" i="69" s="1"/>
  <c r="A39" i="69"/>
  <c r="B38" i="69"/>
  <c r="C38" i="69" s="1"/>
  <c r="A38" i="69"/>
  <c r="B37" i="69"/>
  <c r="C37" i="69" s="1"/>
  <c r="A37" i="69"/>
  <c r="B36" i="69"/>
  <c r="C36" i="69" s="1"/>
  <c r="A36" i="69"/>
  <c r="B35" i="69"/>
  <c r="C35" i="69" s="1"/>
  <c r="A35" i="69"/>
  <c r="B34" i="69"/>
  <c r="C34" i="69" s="1"/>
  <c r="A34" i="69"/>
  <c r="B33" i="69"/>
  <c r="C33" i="69" s="1"/>
  <c r="A33" i="69"/>
  <c r="B32" i="69"/>
  <c r="C32" i="69" s="1"/>
  <c r="A32" i="69"/>
  <c r="B31" i="69"/>
  <c r="C31" i="69" s="1"/>
  <c r="A31" i="69"/>
  <c r="B30" i="69"/>
  <c r="C30" i="69" s="1"/>
  <c r="A30" i="69"/>
  <c r="B29" i="69"/>
  <c r="C29" i="69" s="1"/>
  <c r="A29" i="69"/>
  <c r="B28" i="69"/>
  <c r="C28" i="69" s="1"/>
  <c r="A28" i="69"/>
  <c r="B27" i="69"/>
  <c r="C27" i="69" s="1"/>
  <c r="A27" i="69"/>
  <c r="B26" i="69"/>
  <c r="C26" i="69" s="1"/>
  <c r="A26" i="69"/>
  <c r="B25" i="69"/>
  <c r="C25" i="69" s="1"/>
  <c r="A25" i="69"/>
  <c r="B24" i="69"/>
  <c r="C24" i="69" s="1"/>
  <c r="A24" i="69"/>
  <c r="B23" i="69"/>
  <c r="C23" i="69" s="1"/>
  <c r="A23" i="69"/>
  <c r="B22" i="69"/>
  <c r="C22" i="69" s="1"/>
  <c r="A22" i="69"/>
  <c r="B21" i="69"/>
  <c r="C21" i="69" s="1"/>
  <c r="A21" i="69"/>
  <c r="B20" i="69"/>
  <c r="C20" i="69" s="1"/>
  <c r="A20" i="69"/>
  <c r="B19" i="69"/>
  <c r="C19" i="69" s="1"/>
  <c r="A19" i="69"/>
  <c r="B18" i="69"/>
  <c r="C18" i="69" s="1"/>
  <c r="A18" i="69"/>
  <c r="B17" i="69"/>
  <c r="C17" i="69" s="1"/>
  <c r="A17" i="69"/>
  <c r="B16" i="69"/>
  <c r="C16" i="69" s="1"/>
  <c r="A16" i="69"/>
  <c r="B15" i="69"/>
  <c r="C15" i="69" s="1"/>
  <c r="A15" i="69"/>
  <c r="B14" i="69"/>
  <c r="C14" i="69" s="1"/>
  <c r="A14" i="69"/>
  <c r="B13" i="69"/>
  <c r="C13" i="69" s="1"/>
  <c r="A13" i="69"/>
  <c r="B12" i="69"/>
  <c r="C12" i="69" s="1"/>
  <c r="A12" i="69"/>
  <c r="B11" i="69"/>
  <c r="C11" i="69" s="1"/>
  <c r="A11" i="69"/>
  <c r="B10" i="69"/>
  <c r="C10" i="69" s="1"/>
  <c r="A10" i="69"/>
  <c r="B9" i="69"/>
  <c r="C9" i="69" s="1"/>
  <c r="A9" i="69"/>
  <c r="B8" i="69"/>
  <c r="C8" i="69" s="1"/>
  <c r="A8" i="69"/>
  <c r="B7" i="69"/>
  <c r="C7" i="69" s="1"/>
  <c r="A7" i="69"/>
  <c r="B6" i="69"/>
  <c r="C6" i="69" s="1"/>
  <c r="A6" i="69"/>
  <c r="B5" i="69"/>
  <c r="C5" i="69" s="1"/>
  <c r="A5" i="69"/>
  <c r="B50" i="68"/>
  <c r="C50" i="68" s="1"/>
  <c r="A50" i="68"/>
  <c r="B49" i="68"/>
  <c r="C49" i="68" s="1"/>
  <c r="A49" i="68"/>
  <c r="B48" i="68"/>
  <c r="C48" i="68" s="1"/>
  <c r="A48" i="68"/>
  <c r="B47" i="68"/>
  <c r="C47" i="68" s="1"/>
  <c r="A47" i="68"/>
  <c r="B46" i="68"/>
  <c r="C46" i="68" s="1"/>
  <c r="A46" i="68"/>
  <c r="B45" i="68"/>
  <c r="C45" i="68" s="1"/>
  <c r="A45" i="68"/>
  <c r="B44" i="68"/>
  <c r="C44" i="68" s="1"/>
  <c r="A44" i="68"/>
  <c r="B43" i="68"/>
  <c r="C43" i="68" s="1"/>
  <c r="A43" i="68"/>
  <c r="B42" i="68"/>
  <c r="C42" i="68" s="1"/>
  <c r="A42" i="68"/>
  <c r="B41" i="68"/>
  <c r="C41" i="68" s="1"/>
  <c r="A41" i="68"/>
  <c r="B40" i="68"/>
  <c r="C40" i="68" s="1"/>
  <c r="A40" i="68"/>
  <c r="B39" i="68"/>
  <c r="C39" i="68" s="1"/>
  <c r="A39" i="68"/>
  <c r="B38" i="68"/>
  <c r="C38" i="68" s="1"/>
  <c r="A38" i="68"/>
  <c r="B37" i="68"/>
  <c r="C37" i="68" s="1"/>
  <c r="A37" i="68"/>
  <c r="B36" i="68"/>
  <c r="C36" i="68" s="1"/>
  <c r="A36" i="68"/>
  <c r="B35" i="68"/>
  <c r="C35" i="68" s="1"/>
  <c r="A35" i="68"/>
  <c r="B34" i="68"/>
  <c r="C34" i="68" s="1"/>
  <c r="A34" i="68"/>
  <c r="B33" i="68"/>
  <c r="C33" i="68" s="1"/>
  <c r="A33" i="68"/>
  <c r="B32" i="68"/>
  <c r="C32" i="68" s="1"/>
  <c r="A32" i="68"/>
  <c r="B31" i="68"/>
  <c r="C31" i="68" s="1"/>
  <c r="A31" i="68"/>
  <c r="B30" i="68"/>
  <c r="C30" i="68" s="1"/>
  <c r="A30" i="68"/>
  <c r="B29" i="68"/>
  <c r="C29" i="68" s="1"/>
  <c r="A29" i="68"/>
  <c r="B28" i="68"/>
  <c r="C28" i="68" s="1"/>
  <c r="A28" i="68"/>
  <c r="B27" i="68"/>
  <c r="C27" i="68" s="1"/>
  <c r="A27" i="68"/>
  <c r="B26" i="68"/>
  <c r="C26" i="68" s="1"/>
  <c r="A26" i="68"/>
  <c r="B25" i="68"/>
  <c r="C25" i="68" s="1"/>
  <c r="A25" i="68"/>
  <c r="B24" i="68"/>
  <c r="C24" i="68" s="1"/>
  <c r="A24" i="68"/>
  <c r="B23" i="68"/>
  <c r="C23" i="68" s="1"/>
  <c r="A23" i="68"/>
  <c r="B22" i="68"/>
  <c r="C22" i="68" s="1"/>
  <c r="A22" i="68"/>
  <c r="B21" i="68"/>
  <c r="C21" i="68" s="1"/>
  <c r="A21" i="68"/>
  <c r="B20" i="68"/>
  <c r="C20" i="68" s="1"/>
  <c r="A20" i="68"/>
  <c r="B19" i="68"/>
  <c r="C19" i="68" s="1"/>
  <c r="A19" i="68"/>
  <c r="B18" i="68"/>
  <c r="C18" i="68" s="1"/>
  <c r="A18" i="68"/>
  <c r="B17" i="68"/>
  <c r="C17" i="68" s="1"/>
  <c r="A17" i="68"/>
  <c r="B16" i="68"/>
  <c r="C16" i="68" s="1"/>
  <c r="A16" i="68"/>
  <c r="B15" i="68"/>
  <c r="C15" i="68" s="1"/>
  <c r="A15" i="68"/>
  <c r="B14" i="68"/>
  <c r="C14" i="68" s="1"/>
  <c r="A14" i="68"/>
  <c r="B13" i="68"/>
  <c r="C13" i="68" s="1"/>
  <c r="A13" i="68"/>
  <c r="B12" i="68"/>
  <c r="C12" i="68" s="1"/>
  <c r="A12" i="68"/>
  <c r="B11" i="68"/>
  <c r="C11" i="68" s="1"/>
  <c r="A11" i="68"/>
  <c r="B10" i="68"/>
  <c r="C10" i="68" s="1"/>
  <c r="A10" i="68"/>
  <c r="B9" i="68"/>
  <c r="C9" i="68" s="1"/>
  <c r="A9" i="68"/>
  <c r="B8" i="68"/>
  <c r="C8" i="68" s="1"/>
  <c r="A8" i="68"/>
  <c r="B7" i="68"/>
  <c r="C7" i="68" s="1"/>
  <c r="A7" i="68"/>
  <c r="B6" i="68"/>
  <c r="C6" i="68" s="1"/>
  <c r="A6" i="68"/>
  <c r="B5" i="68"/>
  <c r="C5" i="68" s="1"/>
  <c r="A5" i="68"/>
  <c r="B50" i="67"/>
  <c r="C50" i="67" s="1"/>
  <c r="A50" i="67"/>
  <c r="B49" i="67"/>
  <c r="C49" i="67" s="1"/>
  <c r="A49" i="67"/>
  <c r="B48" i="67"/>
  <c r="C48" i="67" s="1"/>
  <c r="A48" i="67"/>
  <c r="B47" i="67"/>
  <c r="C47" i="67" s="1"/>
  <c r="A47" i="67"/>
  <c r="B46" i="67"/>
  <c r="C46" i="67" s="1"/>
  <c r="A46" i="67"/>
  <c r="B45" i="67"/>
  <c r="C45" i="67" s="1"/>
  <c r="A45" i="67"/>
  <c r="B44" i="67"/>
  <c r="C44" i="67" s="1"/>
  <c r="A44" i="67"/>
  <c r="B43" i="67"/>
  <c r="C43" i="67" s="1"/>
  <c r="A43" i="67"/>
  <c r="B42" i="67"/>
  <c r="C42" i="67" s="1"/>
  <c r="A42" i="67"/>
  <c r="B41" i="67"/>
  <c r="C41" i="67" s="1"/>
  <c r="A41" i="67"/>
  <c r="B40" i="67"/>
  <c r="C40" i="67" s="1"/>
  <c r="A40" i="67"/>
  <c r="B39" i="67"/>
  <c r="C39" i="67" s="1"/>
  <c r="A39" i="67"/>
  <c r="B38" i="67"/>
  <c r="C38" i="67" s="1"/>
  <c r="A38" i="67"/>
  <c r="B37" i="67"/>
  <c r="C37" i="67" s="1"/>
  <c r="A37" i="67"/>
  <c r="B36" i="67"/>
  <c r="C36" i="67" s="1"/>
  <c r="A36" i="67"/>
  <c r="B35" i="67"/>
  <c r="C35" i="67" s="1"/>
  <c r="A35" i="67"/>
  <c r="B34" i="67"/>
  <c r="C34" i="67" s="1"/>
  <c r="A34" i="67"/>
  <c r="B33" i="67"/>
  <c r="C33" i="67" s="1"/>
  <c r="A33" i="67"/>
  <c r="B32" i="67"/>
  <c r="C32" i="67" s="1"/>
  <c r="A32" i="67"/>
  <c r="B31" i="67"/>
  <c r="C31" i="67" s="1"/>
  <c r="A31" i="67"/>
  <c r="B30" i="67"/>
  <c r="C30" i="67" s="1"/>
  <c r="A30" i="67"/>
  <c r="B29" i="67"/>
  <c r="C29" i="67" s="1"/>
  <c r="A29" i="67"/>
  <c r="B28" i="67"/>
  <c r="C28" i="67" s="1"/>
  <c r="A28" i="67"/>
  <c r="B27" i="67"/>
  <c r="C27" i="67" s="1"/>
  <c r="A27" i="67"/>
  <c r="B26" i="67"/>
  <c r="C26" i="67" s="1"/>
  <c r="A26" i="67"/>
  <c r="B25" i="67"/>
  <c r="C25" i="67" s="1"/>
  <c r="A25" i="67"/>
  <c r="B24" i="67"/>
  <c r="C24" i="67" s="1"/>
  <c r="A24" i="67"/>
  <c r="B23" i="67"/>
  <c r="C23" i="67" s="1"/>
  <c r="A23" i="67"/>
  <c r="B22" i="67"/>
  <c r="C22" i="67" s="1"/>
  <c r="A22" i="67"/>
  <c r="B21" i="67"/>
  <c r="C21" i="67" s="1"/>
  <c r="A21" i="67"/>
  <c r="B20" i="67"/>
  <c r="C20" i="67" s="1"/>
  <c r="A20" i="67"/>
  <c r="B19" i="67"/>
  <c r="C19" i="67" s="1"/>
  <c r="A19" i="67"/>
  <c r="B18" i="67"/>
  <c r="C18" i="67" s="1"/>
  <c r="A18" i="67"/>
  <c r="B17" i="67"/>
  <c r="C17" i="67" s="1"/>
  <c r="A17" i="67"/>
  <c r="B16" i="67"/>
  <c r="C16" i="67" s="1"/>
  <c r="A16" i="67"/>
  <c r="B15" i="67"/>
  <c r="C15" i="67" s="1"/>
  <c r="A15" i="67"/>
  <c r="B14" i="67"/>
  <c r="C14" i="67" s="1"/>
  <c r="A14" i="67"/>
  <c r="B13" i="67"/>
  <c r="C13" i="67" s="1"/>
  <c r="A13" i="67"/>
  <c r="B12" i="67"/>
  <c r="C12" i="67" s="1"/>
  <c r="A12" i="67"/>
  <c r="B11" i="67"/>
  <c r="C11" i="67" s="1"/>
  <c r="A11" i="67"/>
  <c r="B10" i="67"/>
  <c r="C10" i="67" s="1"/>
  <c r="A10" i="67"/>
  <c r="B9" i="67"/>
  <c r="C9" i="67" s="1"/>
  <c r="A9" i="67"/>
  <c r="B8" i="67"/>
  <c r="C8" i="67" s="1"/>
  <c r="A8" i="67"/>
  <c r="B7" i="67"/>
  <c r="C7" i="67" s="1"/>
  <c r="A7" i="67"/>
  <c r="B6" i="67"/>
  <c r="C6" i="67" s="1"/>
  <c r="A6" i="67"/>
  <c r="B5" i="67"/>
  <c r="C5" i="67" s="1"/>
  <c r="A5" i="67"/>
  <c r="B50" i="66"/>
  <c r="C50" i="66" s="1"/>
  <c r="A50" i="66"/>
  <c r="B49" i="66"/>
  <c r="C49" i="66" s="1"/>
  <c r="A49" i="66"/>
  <c r="B48" i="66"/>
  <c r="C48" i="66" s="1"/>
  <c r="A48" i="66"/>
  <c r="B47" i="66"/>
  <c r="C47" i="66" s="1"/>
  <c r="A47" i="66"/>
  <c r="B46" i="66"/>
  <c r="C46" i="66" s="1"/>
  <c r="A46" i="66"/>
  <c r="B45" i="66"/>
  <c r="C45" i="66" s="1"/>
  <c r="A45" i="66"/>
  <c r="B44" i="66"/>
  <c r="C44" i="66" s="1"/>
  <c r="A44" i="66"/>
  <c r="B43" i="66"/>
  <c r="C43" i="66" s="1"/>
  <c r="A43" i="66"/>
  <c r="B42" i="66"/>
  <c r="C42" i="66" s="1"/>
  <c r="A42" i="66"/>
  <c r="B41" i="66"/>
  <c r="C41" i="66" s="1"/>
  <c r="A41" i="66"/>
  <c r="B40" i="66"/>
  <c r="C40" i="66" s="1"/>
  <c r="A40" i="66"/>
  <c r="B39" i="66"/>
  <c r="C39" i="66" s="1"/>
  <c r="A39" i="66"/>
  <c r="B38" i="66"/>
  <c r="C38" i="66" s="1"/>
  <c r="A38" i="66"/>
  <c r="B37" i="66"/>
  <c r="C37" i="66" s="1"/>
  <c r="A37" i="66"/>
  <c r="B36" i="66"/>
  <c r="C36" i="66" s="1"/>
  <c r="A36" i="66"/>
  <c r="B35" i="66"/>
  <c r="C35" i="66" s="1"/>
  <c r="A35" i="66"/>
  <c r="B34" i="66"/>
  <c r="C34" i="66" s="1"/>
  <c r="A34" i="66"/>
  <c r="B33" i="66"/>
  <c r="C33" i="66" s="1"/>
  <c r="A33" i="66"/>
  <c r="B32" i="66"/>
  <c r="C32" i="66" s="1"/>
  <c r="A32" i="66"/>
  <c r="B31" i="66"/>
  <c r="C31" i="66" s="1"/>
  <c r="A31" i="66"/>
  <c r="B30" i="66"/>
  <c r="C30" i="66" s="1"/>
  <c r="A30" i="66"/>
  <c r="B29" i="66"/>
  <c r="C29" i="66" s="1"/>
  <c r="A29" i="66"/>
  <c r="B28" i="66"/>
  <c r="C28" i="66" s="1"/>
  <c r="A28" i="66"/>
  <c r="B27" i="66"/>
  <c r="C27" i="66" s="1"/>
  <c r="A27" i="66"/>
  <c r="B26" i="66"/>
  <c r="C26" i="66" s="1"/>
  <c r="A26" i="66"/>
  <c r="B25" i="66"/>
  <c r="C25" i="66" s="1"/>
  <c r="A25" i="66"/>
  <c r="B24" i="66"/>
  <c r="C24" i="66" s="1"/>
  <c r="A24" i="66"/>
  <c r="B23" i="66"/>
  <c r="C23" i="66" s="1"/>
  <c r="A23" i="66"/>
  <c r="B22" i="66"/>
  <c r="C22" i="66" s="1"/>
  <c r="A22" i="66"/>
  <c r="B21" i="66"/>
  <c r="C21" i="66" s="1"/>
  <c r="A21" i="66"/>
  <c r="B20" i="66"/>
  <c r="C20" i="66" s="1"/>
  <c r="A20" i="66"/>
  <c r="B19" i="66"/>
  <c r="C19" i="66" s="1"/>
  <c r="A19" i="66"/>
  <c r="B18" i="66"/>
  <c r="C18" i="66" s="1"/>
  <c r="A18" i="66"/>
  <c r="B17" i="66"/>
  <c r="C17" i="66" s="1"/>
  <c r="A17" i="66"/>
  <c r="B16" i="66"/>
  <c r="C16" i="66" s="1"/>
  <c r="A16" i="66"/>
  <c r="B15" i="66"/>
  <c r="C15" i="66" s="1"/>
  <c r="A15" i="66"/>
  <c r="B14" i="66"/>
  <c r="C14" i="66" s="1"/>
  <c r="A14" i="66"/>
  <c r="B13" i="66"/>
  <c r="C13" i="66" s="1"/>
  <c r="A13" i="66"/>
  <c r="B12" i="66"/>
  <c r="C12" i="66" s="1"/>
  <c r="A12" i="66"/>
  <c r="B11" i="66"/>
  <c r="C11" i="66" s="1"/>
  <c r="A11" i="66"/>
  <c r="B10" i="66"/>
  <c r="C10" i="66" s="1"/>
  <c r="A10" i="66"/>
  <c r="B9" i="66"/>
  <c r="C9" i="66" s="1"/>
  <c r="A9" i="66"/>
  <c r="B8" i="66"/>
  <c r="C8" i="66" s="1"/>
  <c r="A8" i="66"/>
  <c r="B7" i="66"/>
  <c r="C7" i="66" s="1"/>
  <c r="A7" i="66"/>
  <c r="B6" i="66"/>
  <c r="C6" i="66" s="1"/>
  <c r="A6" i="66"/>
  <c r="B5" i="66"/>
  <c r="C5" i="66" s="1"/>
  <c r="A5" i="66"/>
  <c r="B50" i="65"/>
  <c r="C50" i="65" s="1"/>
  <c r="A50" i="65"/>
  <c r="B49" i="65"/>
  <c r="C49" i="65" s="1"/>
  <c r="A49" i="65"/>
  <c r="B48" i="65"/>
  <c r="C48" i="65" s="1"/>
  <c r="A48" i="65"/>
  <c r="B47" i="65"/>
  <c r="C47" i="65" s="1"/>
  <c r="A47" i="65"/>
  <c r="B46" i="65"/>
  <c r="C46" i="65" s="1"/>
  <c r="A46" i="65"/>
  <c r="B45" i="65"/>
  <c r="C45" i="65" s="1"/>
  <c r="A45" i="65"/>
  <c r="B44" i="65"/>
  <c r="C44" i="65" s="1"/>
  <c r="A44" i="65"/>
  <c r="B43" i="65"/>
  <c r="C43" i="65" s="1"/>
  <c r="A43" i="65"/>
  <c r="B42" i="65"/>
  <c r="C42" i="65" s="1"/>
  <c r="A42" i="65"/>
  <c r="B41" i="65"/>
  <c r="C41" i="65" s="1"/>
  <c r="A41" i="65"/>
  <c r="B40" i="65"/>
  <c r="C40" i="65" s="1"/>
  <c r="A40" i="65"/>
  <c r="B39" i="65"/>
  <c r="C39" i="65" s="1"/>
  <c r="A39" i="65"/>
  <c r="B38" i="65"/>
  <c r="C38" i="65" s="1"/>
  <c r="A38" i="65"/>
  <c r="B37" i="65"/>
  <c r="C37" i="65" s="1"/>
  <c r="A37" i="65"/>
  <c r="B36" i="65"/>
  <c r="C36" i="65" s="1"/>
  <c r="A36" i="65"/>
  <c r="B35" i="65"/>
  <c r="C35" i="65" s="1"/>
  <c r="A35" i="65"/>
  <c r="B34" i="65"/>
  <c r="C34" i="65" s="1"/>
  <c r="A34" i="65"/>
  <c r="B33" i="65"/>
  <c r="C33" i="65" s="1"/>
  <c r="A33" i="65"/>
  <c r="B32" i="65"/>
  <c r="C32" i="65" s="1"/>
  <c r="A32" i="65"/>
  <c r="B31" i="65"/>
  <c r="C31" i="65" s="1"/>
  <c r="A31" i="65"/>
  <c r="B30" i="65"/>
  <c r="C30" i="65" s="1"/>
  <c r="A30" i="65"/>
  <c r="B29" i="65"/>
  <c r="C29" i="65" s="1"/>
  <c r="A29" i="65"/>
  <c r="B28" i="65"/>
  <c r="C28" i="65" s="1"/>
  <c r="A28" i="65"/>
  <c r="B27" i="65"/>
  <c r="C27" i="65" s="1"/>
  <c r="A27" i="65"/>
  <c r="B26" i="65"/>
  <c r="C26" i="65" s="1"/>
  <c r="A26" i="65"/>
  <c r="B25" i="65"/>
  <c r="C25" i="65" s="1"/>
  <c r="A25" i="65"/>
  <c r="B24" i="65"/>
  <c r="C24" i="65" s="1"/>
  <c r="A24" i="65"/>
  <c r="B23" i="65"/>
  <c r="C23" i="65" s="1"/>
  <c r="A23" i="65"/>
  <c r="B22" i="65"/>
  <c r="C22" i="65" s="1"/>
  <c r="A22" i="65"/>
  <c r="B21" i="65"/>
  <c r="C21" i="65" s="1"/>
  <c r="A21" i="65"/>
  <c r="B20" i="65"/>
  <c r="C20" i="65" s="1"/>
  <c r="A20" i="65"/>
  <c r="B19" i="65"/>
  <c r="C19" i="65" s="1"/>
  <c r="A19" i="65"/>
  <c r="B18" i="65"/>
  <c r="C18" i="65" s="1"/>
  <c r="A18" i="65"/>
  <c r="B17" i="65"/>
  <c r="C17" i="65" s="1"/>
  <c r="A17" i="65"/>
  <c r="B16" i="65"/>
  <c r="C16" i="65" s="1"/>
  <c r="A16" i="65"/>
  <c r="B15" i="65"/>
  <c r="C15" i="65" s="1"/>
  <c r="A15" i="65"/>
  <c r="B14" i="65"/>
  <c r="C14" i="65" s="1"/>
  <c r="A14" i="65"/>
  <c r="B13" i="65"/>
  <c r="C13" i="65" s="1"/>
  <c r="A13" i="65"/>
  <c r="B12" i="65"/>
  <c r="C12" i="65" s="1"/>
  <c r="A12" i="65"/>
  <c r="B11" i="65"/>
  <c r="C11" i="65" s="1"/>
  <c r="A11" i="65"/>
  <c r="B10" i="65"/>
  <c r="C10" i="65" s="1"/>
  <c r="A10" i="65"/>
  <c r="B9" i="65"/>
  <c r="C9" i="65" s="1"/>
  <c r="A9" i="65"/>
  <c r="B8" i="65"/>
  <c r="C8" i="65" s="1"/>
  <c r="A8" i="65"/>
  <c r="B7" i="65"/>
  <c r="C7" i="65" s="1"/>
  <c r="A7" i="65"/>
  <c r="B6" i="65"/>
  <c r="C6" i="65" s="1"/>
  <c r="A6" i="65"/>
  <c r="B5" i="65"/>
  <c r="C5" i="65" s="1"/>
  <c r="A5" i="65"/>
  <c r="H34" i="33" l="1"/>
  <c r="H14" i="33"/>
  <c r="H11" i="33"/>
  <c r="H23" i="33"/>
  <c r="H13" i="33"/>
  <c r="H37" i="33"/>
  <c r="H4" i="33"/>
  <c r="H45" i="33"/>
  <c r="H43" i="33"/>
  <c r="H19" i="33"/>
  <c r="H29" i="33"/>
  <c r="H5" i="33"/>
  <c r="H33" i="33"/>
  <c r="H27" i="33"/>
  <c r="H47" i="33"/>
  <c r="H24" i="33"/>
  <c r="H3" i="33"/>
  <c r="H42" i="33"/>
  <c r="H32" i="33"/>
  <c r="H22" i="33"/>
  <c r="H41" i="33"/>
  <c r="H31" i="33"/>
  <c r="H21" i="33"/>
  <c r="H44" i="33"/>
  <c r="H12" i="33"/>
  <c r="H30" i="33"/>
  <c r="H10" i="33"/>
  <c r="H9" i="33"/>
  <c r="H39" i="33"/>
  <c r="H18" i="33"/>
  <c r="H8" i="33"/>
  <c r="H20" i="33"/>
  <c r="H2" i="33"/>
  <c r="H40" i="33"/>
  <c r="H38" i="33"/>
  <c r="H28" i="33"/>
  <c r="H17" i="33"/>
  <c r="H7" i="33"/>
  <c r="H6" i="33"/>
  <c r="H36" i="33"/>
  <c r="H26" i="33"/>
  <c r="H16" i="33"/>
  <c r="H46" i="33"/>
  <c r="H35" i="33"/>
  <c r="H25" i="33"/>
  <c r="H15" i="33"/>
  <c r="I42" i="33"/>
  <c r="I36" i="33"/>
  <c r="I6" i="33"/>
  <c r="I45" i="33"/>
  <c r="I39" i="33"/>
  <c r="I33" i="33"/>
  <c r="I27" i="33"/>
  <c r="I21" i="33"/>
  <c r="I15" i="33"/>
  <c r="I9" i="33"/>
  <c r="I3" i="33"/>
  <c r="I44" i="33"/>
  <c r="I38" i="33"/>
  <c r="I32" i="33"/>
  <c r="I26" i="33"/>
  <c r="I20" i="33"/>
  <c r="I14" i="33"/>
  <c r="I8" i="33"/>
  <c r="I43" i="33"/>
  <c r="I37" i="33"/>
  <c r="I31" i="33"/>
  <c r="I25" i="33"/>
  <c r="I19" i="33"/>
  <c r="I13" i="33"/>
  <c r="I7" i="33"/>
  <c r="I18" i="33"/>
  <c r="I41" i="33"/>
  <c r="I35" i="33"/>
  <c r="I29" i="33"/>
  <c r="I23" i="33"/>
  <c r="I17" i="33"/>
  <c r="I5" i="33"/>
  <c r="I24" i="33"/>
  <c r="I11" i="33"/>
  <c r="I12" i="33"/>
  <c r="I30" i="33"/>
  <c r="G37" i="33"/>
  <c r="G46" i="33"/>
  <c r="G25" i="33"/>
  <c r="G41" i="33"/>
  <c r="G29" i="33"/>
  <c r="G42" i="33"/>
  <c r="G38" i="33"/>
  <c r="G34" i="33"/>
  <c r="G30" i="33"/>
  <c r="G26" i="33"/>
  <c r="G22" i="33"/>
  <c r="G18" i="33"/>
  <c r="G14" i="33"/>
  <c r="G10" i="33"/>
  <c r="G6" i="33"/>
  <c r="G2" i="33"/>
  <c r="G45" i="33"/>
  <c r="G33" i="33"/>
  <c r="G21" i="33"/>
  <c r="G17" i="33"/>
  <c r="G13" i="33"/>
  <c r="G9" i="33"/>
  <c r="G5" i="33"/>
  <c r="G44" i="33"/>
  <c r="G40" i="33"/>
  <c r="G36" i="33"/>
  <c r="G32" i="33"/>
  <c r="G28" i="33"/>
  <c r="G24" i="33"/>
  <c r="G20" i="33"/>
  <c r="G16" i="33"/>
  <c r="G12" i="33"/>
  <c r="G8" i="33"/>
  <c r="G4" i="33"/>
  <c r="G47" i="33"/>
  <c r="G43" i="33"/>
  <c r="G39" i="33"/>
  <c r="G35" i="33"/>
  <c r="G31" i="33"/>
  <c r="G27" i="33"/>
  <c r="G23" i="33"/>
  <c r="G19" i="33"/>
  <c r="G15" i="33"/>
  <c r="G11" i="33"/>
  <c r="G7" i="33"/>
  <c r="G3" i="33"/>
  <c r="F23" i="33"/>
  <c r="F46" i="33"/>
  <c r="F40" i="33"/>
  <c r="F34" i="33"/>
  <c r="F28" i="33"/>
  <c r="F22" i="33"/>
  <c r="F16" i="33"/>
  <c r="F10" i="33"/>
  <c r="F4" i="33"/>
  <c r="F41" i="33"/>
  <c r="F29" i="33"/>
  <c r="F5" i="33"/>
  <c r="F47" i="33"/>
  <c r="F35" i="33"/>
  <c r="F17" i="33"/>
  <c r="F11" i="33"/>
  <c r="F45" i="33"/>
  <c r="F39" i="33"/>
  <c r="F33" i="33"/>
  <c r="F27" i="33"/>
  <c r="F21" i="33"/>
  <c r="F15" i="33"/>
  <c r="F9" i="33"/>
  <c r="F3" i="33"/>
  <c r="F32" i="33"/>
  <c r="F44" i="33"/>
  <c r="F38" i="33"/>
  <c r="F26" i="33"/>
  <c r="F20" i="33"/>
  <c r="F14" i="33"/>
  <c r="F8" i="33"/>
  <c r="F43" i="33"/>
  <c r="F37" i="33"/>
  <c r="F31" i="33"/>
  <c r="F25" i="33"/>
  <c r="F19" i="33"/>
  <c r="F13" i="33"/>
  <c r="F7" i="33"/>
  <c r="B6" i="53"/>
  <c r="E3" i="33" s="1"/>
  <c r="B7" i="53"/>
  <c r="E4" i="33" s="1"/>
  <c r="B8" i="53"/>
  <c r="E5" i="33" s="1"/>
  <c r="B9" i="53"/>
  <c r="E6" i="33" s="1"/>
  <c r="B10" i="53"/>
  <c r="E7" i="33" s="1"/>
  <c r="B11" i="53"/>
  <c r="E8" i="33" s="1"/>
  <c r="B12" i="53"/>
  <c r="E9" i="33" s="1"/>
  <c r="B13" i="53"/>
  <c r="E10" i="33" s="1"/>
  <c r="B14" i="53"/>
  <c r="E11" i="33" s="1"/>
  <c r="B15" i="53"/>
  <c r="E12" i="33" s="1"/>
  <c r="D12" i="33" s="1"/>
  <c r="B16" i="53"/>
  <c r="E13" i="33" s="1"/>
  <c r="D13" i="33" s="1"/>
  <c r="B17" i="53"/>
  <c r="E14" i="33" s="1"/>
  <c r="B18" i="53"/>
  <c r="E15" i="33" s="1"/>
  <c r="B19" i="53"/>
  <c r="E16" i="33" s="1"/>
  <c r="B20" i="53"/>
  <c r="E17" i="33" s="1"/>
  <c r="B21" i="53"/>
  <c r="E18" i="33" s="1"/>
  <c r="D18" i="33" s="1"/>
  <c r="B22" i="53"/>
  <c r="E19" i="33" s="1"/>
  <c r="B23" i="53"/>
  <c r="E20" i="33" s="1"/>
  <c r="B24" i="53"/>
  <c r="E21" i="33" s="1"/>
  <c r="B25" i="53"/>
  <c r="E22" i="33" s="1"/>
  <c r="B26" i="53"/>
  <c r="E23" i="33" s="1"/>
  <c r="B27" i="53"/>
  <c r="E24" i="33" s="1"/>
  <c r="B28" i="53"/>
  <c r="E25" i="33" s="1"/>
  <c r="B29" i="53"/>
  <c r="E26" i="33" s="1"/>
  <c r="B30" i="53"/>
  <c r="E27" i="33" s="1"/>
  <c r="B31" i="53"/>
  <c r="E28" i="33" s="1"/>
  <c r="B32" i="53"/>
  <c r="E29" i="33" s="1"/>
  <c r="B33" i="53"/>
  <c r="E30" i="33" s="1"/>
  <c r="B34" i="53"/>
  <c r="E31" i="33" s="1"/>
  <c r="B35" i="53"/>
  <c r="E32" i="33" s="1"/>
  <c r="B36" i="53"/>
  <c r="E33" i="33" s="1"/>
  <c r="B37" i="53"/>
  <c r="E34" i="33" s="1"/>
  <c r="B38" i="53"/>
  <c r="E35" i="33" s="1"/>
  <c r="B39" i="53"/>
  <c r="E36" i="33" s="1"/>
  <c r="B40" i="53"/>
  <c r="E37" i="33" s="1"/>
  <c r="B41" i="53"/>
  <c r="E38" i="33" s="1"/>
  <c r="B42" i="53"/>
  <c r="E39" i="33" s="1"/>
  <c r="B43" i="53"/>
  <c r="E40" i="33" s="1"/>
  <c r="B44" i="53"/>
  <c r="E41" i="33" s="1"/>
  <c r="B45" i="53"/>
  <c r="E42" i="33" s="1"/>
  <c r="B46" i="53"/>
  <c r="E43" i="33" s="1"/>
  <c r="B47" i="53"/>
  <c r="E44" i="33" s="1"/>
  <c r="B48" i="53"/>
  <c r="E45" i="33" s="1"/>
  <c r="B49" i="53"/>
  <c r="E46" i="33" s="1"/>
  <c r="B50" i="53"/>
  <c r="E47" i="33" s="1"/>
  <c r="B5" i="53"/>
  <c r="E2" i="33" s="1"/>
  <c r="D2" i="33" s="1"/>
  <c r="D39" i="33" l="1"/>
  <c r="D25" i="33"/>
  <c r="D47" i="33"/>
  <c r="D9" i="33"/>
  <c r="D23" i="33"/>
  <c r="D29" i="33"/>
  <c r="D15" i="33"/>
  <c r="D3" i="33"/>
  <c r="D31" i="33"/>
  <c r="D38" i="33"/>
  <c r="D46" i="33"/>
  <c r="D41" i="33"/>
  <c r="D17" i="33"/>
  <c r="D5" i="33"/>
  <c r="D28" i="33"/>
  <c r="D16" i="33"/>
  <c r="D22" i="33"/>
  <c r="D26" i="33"/>
  <c r="D36" i="33"/>
  <c r="D40" i="33"/>
  <c r="D14" i="33"/>
  <c r="D24" i="33"/>
  <c r="D35" i="33"/>
  <c r="D4" i="33"/>
  <c r="D42" i="33"/>
  <c r="D30" i="33"/>
  <c r="D6" i="33"/>
  <c r="D21" i="33"/>
  <c r="D27" i="33"/>
  <c r="D37" i="33"/>
  <c r="D11" i="33"/>
  <c r="D34" i="33"/>
  <c r="D10" i="33"/>
  <c r="D45" i="33"/>
  <c r="D33" i="33"/>
  <c r="D44" i="33"/>
  <c r="D32" i="33"/>
  <c r="D20" i="33"/>
  <c r="D8" i="33"/>
  <c r="D43" i="33"/>
  <c r="D19" i="33"/>
  <c r="D7" i="33"/>
  <c r="C6" i="53" l="1"/>
  <c r="C11" i="53"/>
  <c r="C12" i="53"/>
  <c r="C15" i="53"/>
  <c r="C16" i="53"/>
  <c r="C17" i="53"/>
  <c r="C18" i="53"/>
  <c r="C23" i="53"/>
  <c r="C24" i="53"/>
  <c r="C27" i="53"/>
  <c r="C28" i="53"/>
  <c r="C29" i="53"/>
  <c r="C30" i="53"/>
  <c r="C35" i="53"/>
  <c r="C36" i="53"/>
  <c r="C39" i="53"/>
  <c r="C40" i="53"/>
  <c r="C41" i="53"/>
  <c r="C42" i="53"/>
  <c r="C47" i="53"/>
  <c r="C48" i="53"/>
  <c r="C50" i="53"/>
  <c r="A50" i="53"/>
  <c r="C49" i="53"/>
  <c r="A49" i="53"/>
  <c r="A48" i="53"/>
  <c r="A47" i="53"/>
  <c r="C46" i="53"/>
  <c r="A46" i="53"/>
  <c r="C45" i="53"/>
  <c r="A45" i="53"/>
  <c r="C44" i="53"/>
  <c r="A44" i="53"/>
  <c r="C43" i="53"/>
  <c r="A43" i="53"/>
  <c r="A42" i="53"/>
  <c r="A41" i="53"/>
  <c r="A40" i="53"/>
  <c r="A39" i="53"/>
  <c r="C38" i="53"/>
  <c r="A38" i="53"/>
  <c r="C37" i="53"/>
  <c r="A37" i="53"/>
  <c r="A36" i="53"/>
  <c r="A35" i="53"/>
  <c r="C34" i="53"/>
  <c r="A34" i="53"/>
  <c r="C33" i="53"/>
  <c r="A33" i="53"/>
  <c r="C32" i="53"/>
  <c r="A32" i="53"/>
  <c r="C31" i="53"/>
  <c r="A31" i="53"/>
  <c r="A30" i="53"/>
  <c r="A29" i="53"/>
  <c r="A28" i="53"/>
  <c r="A27" i="53"/>
  <c r="C26" i="53"/>
  <c r="A26" i="53"/>
  <c r="C25" i="53"/>
  <c r="A25" i="53"/>
  <c r="A24" i="53"/>
  <c r="A23" i="53"/>
  <c r="C22" i="53"/>
  <c r="A22" i="53"/>
  <c r="C21" i="53"/>
  <c r="A21" i="53"/>
  <c r="C20" i="53"/>
  <c r="A20" i="53"/>
  <c r="C19" i="53"/>
  <c r="A19" i="53"/>
  <c r="A18" i="53"/>
  <c r="A17" i="53"/>
  <c r="A16" i="53"/>
  <c r="A15" i="53"/>
  <c r="C14" i="53"/>
  <c r="A14" i="53"/>
  <c r="C13" i="53"/>
  <c r="A13" i="53"/>
  <c r="A12" i="53"/>
  <c r="A11" i="53"/>
  <c r="C10" i="53"/>
  <c r="A10" i="53"/>
  <c r="C9" i="53"/>
  <c r="A9" i="53"/>
  <c r="C8" i="53"/>
  <c r="A8" i="53"/>
  <c r="C7" i="53"/>
  <c r="A7" i="53"/>
  <c r="A6" i="53"/>
  <c r="C5" i="53"/>
  <c r="A5" i="53"/>
</calcChain>
</file>

<file path=xl/sharedStrings.xml><?xml version="1.0" encoding="utf-8"?>
<sst xmlns="http://schemas.openxmlformats.org/spreadsheetml/2006/main" count="184" uniqueCount="145">
  <si>
    <t>Sıra No</t>
  </si>
  <si>
    <t>Okul No</t>
  </si>
  <si>
    <t>Adı Soyadı</t>
  </si>
  <si>
    <t>ARYA YILDIRIM</t>
  </si>
  <si>
    <t>ASLAN PAŞA</t>
  </si>
  <si>
    <t>AYSEL ALP</t>
  </si>
  <si>
    <t>BEYZA ŞİRİN</t>
  </si>
  <si>
    <t>CEYLİN DENİZ</t>
  </si>
  <si>
    <t>ÇAĞIN TAŞ</t>
  </si>
  <si>
    <t>ÇAĞIN UĞUR BİLGE</t>
  </si>
  <si>
    <t>DENİZ CANDEMİR</t>
  </si>
  <si>
    <t>DENİZ TOPRAK YARDIM</t>
  </si>
  <si>
    <t>DOĞA LİVA TANKUT</t>
  </si>
  <si>
    <t>ELA YILDIRIM</t>
  </si>
  <si>
    <t>ELİF ESEN</t>
  </si>
  <si>
    <t>EMİR SULF KABADAYI</t>
  </si>
  <si>
    <t>ERTUĞRUL AFFAN</t>
  </si>
  <si>
    <t>EVRİMSU KAR</t>
  </si>
  <si>
    <t>EYLÜL TEKİN</t>
  </si>
  <si>
    <t>EYMEN VURAL</t>
  </si>
  <si>
    <t>FATMA BEYZA KARABACAK</t>
  </si>
  <si>
    <t>GÜNEY USLU</t>
  </si>
  <si>
    <t>HAMDİ EMİR KAPLANCAN</t>
  </si>
  <si>
    <t>HÜMA YILDIRIM</t>
  </si>
  <si>
    <t>HÜMA NUR AYDIN</t>
  </si>
  <si>
    <t>İBRAHİM GENCER</t>
  </si>
  <si>
    <t>İBRAHİM ARAS AKMAN</t>
  </si>
  <si>
    <t>İBRAHİM ETHEM SAĞLAM</t>
  </si>
  <si>
    <t>İKRA GÜNEŞ</t>
  </si>
  <si>
    <t>İLTER KAĞAN ÖZDEMİR</t>
  </si>
  <si>
    <t>İLYAS KÜRŞAT ATEŞ</t>
  </si>
  <si>
    <t>İSMAİL EFE ÖZGÜL</t>
  </si>
  <si>
    <t>MEHMET ATA ALTAY</t>
  </si>
  <si>
    <t>MERİÇ ALVER</t>
  </si>
  <si>
    <t>MUHARREM TEKNE</t>
  </si>
  <si>
    <t>MUSTAFA URAZ ERGÜL</t>
  </si>
  <si>
    <t>NAZ ERTEKİN</t>
  </si>
  <si>
    <t>ÖZÜM SU KEKEÇ</t>
  </si>
  <si>
    <t>PELİNSU TOKATLI</t>
  </si>
  <si>
    <t>REFİK EYMEN GÖK</t>
  </si>
  <si>
    <t>REYYAN ZÜMRA YILDIZ</t>
  </si>
  <si>
    <t>SIRAÇ SERTKAL</t>
  </si>
  <si>
    <t>UĞUR ARAS İLTAN</t>
  </si>
  <si>
    <t>YAVUZ SELİM EROL</t>
  </si>
  <si>
    <t>ZEKERİYA NADİR AYATA</t>
  </si>
  <si>
    <t>ZEYNEP ECE YARDIM</t>
  </si>
  <si>
    <t>ALPER ATLIK</t>
  </si>
  <si>
    <t>ORTALAMA</t>
  </si>
  <si>
    <t>ÖLÇEK SONUCU</t>
  </si>
  <si>
    <t>………………………OKULU ……………….SINIFI</t>
  </si>
  <si>
    <t>VELİ</t>
  </si>
  <si>
    <t>4= ÇOK İYİ                                                                                      3=İYİ                                                                                            2=YETERLİ                                                                               1=GELİŞTİRİLMELİ</t>
  </si>
  <si>
    <t>HB.2.6.1. Bitki ve hayvanların yaşaması için gerekli olan şartları karşılaştırır.</t>
  </si>
  <si>
    <t>HB.2.6.2. Bitki yetiştirmenin ve hayvan beslemenin önemini fark eder.</t>
  </si>
  <si>
    <t>HB.2.6.3. Yakın çevresindeki doğal unsurların insan yaşamına etkisine örnekler verir.</t>
  </si>
  <si>
    <t>HB.2.6.4. Tüketilen maddelerin geri dönüşümüne katkıda bulunur.</t>
  </si>
  <si>
    <t>1. ÖĞRENME ALANI: BEN VE OKULUM</t>
  </si>
  <si>
    <t>HB.2.1.1. Arkadaşlık ilişkilerini düzenleyebilme</t>
  </si>
  <si>
    <t>a) Arkadaşlık ilişkilerini etkileyen duygu, düşünce ve davranışları fark eder.</t>
  </si>
  <si>
    <t>b) Arkadaşlık ilişkilerini etkileyebilecek duygu, düşünce ve davranışlarında gerekli</t>
  </si>
  <si>
    <t>değişiklikleri yapar.</t>
  </si>
  <si>
    <t>HB.2.1.2. Güçlü ve gelişime açık olduğu alanlara karar verebilme</t>
  </si>
  <si>
    <t>a) Güçlü ve gelişime açık olduğu alanlara ilişkin bilgi toplar.</t>
  </si>
  <si>
    <t>b) Güçlü ve gelişime açık olduğu alanlara ilişkin seçenekler oluşturur.</t>
  </si>
  <si>
    <t>c) Güçlü ve gelişime açık olduğu alanlara ilişkin seçenekleri değerlendirir.</t>
  </si>
  <si>
    <t>HB.2.1.3. Öğretmen ve arkadaşlarıyla etkili iletişim kurabilme</t>
  </si>
  <si>
    <t>a) Öğretmen ve arkadaşlarını etkin şekilde dinler.</t>
  </si>
  <si>
    <t>b) Öğretmen ve arkadaşlarıyla iletişim sürecinde duygu ve düşüncelerini ifade</t>
  </si>
  <si>
    <t>eder.</t>
  </si>
  <si>
    <t>c) Öğretmen ve arkadaşlarıyla iletişim kurallarına uygun sözlü ve sözsüz etkileşim</t>
  </si>
  <si>
    <t>kurar.</t>
  </si>
  <si>
    <t>HB.2.1.4. Sınıf içi karar alma süreçlerine katılım sağlayabilme</t>
  </si>
  <si>
    <t>a) Sınıf içi karar alma süreçlerine katılır.</t>
  </si>
  <si>
    <t>b) Sınıf içi karar alma süreçlerine katkıda bulunur.</t>
  </si>
  <si>
    <t>c) Sınıf içi karar alma sürecini değerlendirir.</t>
  </si>
  <si>
    <r>
      <t xml:space="preserve">HAYAT BİLGİSİ </t>
    </r>
    <r>
      <rPr>
        <b/>
        <sz val="14"/>
        <color theme="1"/>
        <rFont val="Arial Narrow"/>
        <family val="2"/>
        <charset val="162"/>
      </rPr>
      <t>BEN VE OKULUM</t>
    </r>
    <r>
      <rPr>
        <sz val="14"/>
        <color theme="1"/>
        <rFont val="Arial Narrow"/>
        <family val="2"/>
        <charset val="162"/>
      </rPr>
      <t xml:space="preserve"> TEMASI DEĞERLENDİRME ÖLÇEĞİ</t>
    </r>
  </si>
  <si>
    <t>2. ÖĞRENME ALANI: SAĞLIĞIM VE GÜVENLİĞİM</t>
  </si>
  <si>
    <t>HB.2.2.1. Sağlıklı büyüme ve gelişme ile alışkanlıkları arasındaki ilişkiyi çözümleyebilme</t>
  </si>
  <si>
    <t>a) Sağlıklı büyüme ve gelişme için yapılması gerekenleri belirler.</t>
  </si>
  <si>
    <t>b) Alışkanlıklarını belirler.</t>
  </si>
  <si>
    <t>c) Sağlıklı büyüme ve gelişme ile alışkanlıkları arasındaki ilişkiyi belirler.</t>
  </si>
  <si>
    <t>HB.2.2.2. Kişisel alanının sınırlarını koruyabilme</t>
  </si>
  <si>
    <t>HB.2.2.3. Temel trafik işaret levhalarını tanıyabilme</t>
  </si>
  <si>
    <t>HB.2.2.4. Acil bir durumda yetkililerle etkili iletişim kurabilme</t>
  </si>
  <si>
    <t>a) Acil bir durumu yetkililere ifade ederken dikkat edilmesi gerekenleri açıklar.</t>
  </si>
  <si>
    <t>b) Acil bir durumda yetkililerin yönlendirmelerini dinlerken dikkat edilmesi gerekenleri</t>
  </si>
  <si>
    <t>açıklar.</t>
  </si>
  <si>
    <r>
      <t xml:space="preserve">HAYAT BİLGİSİ </t>
    </r>
    <r>
      <rPr>
        <b/>
        <sz val="14"/>
        <color theme="1"/>
        <rFont val="Arial Narrow"/>
        <family val="2"/>
        <charset val="162"/>
      </rPr>
      <t>SAĞLIĞIM VE GÜVENLİĞİM</t>
    </r>
    <r>
      <rPr>
        <sz val="14"/>
        <color theme="1"/>
        <rFont val="Arial Narrow"/>
        <family val="2"/>
        <charset val="162"/>
      </rPr>
      <t xml:space="preserve"> TEMASI DEĞERLENDİRME ÖLÇEĞİ</t>
    </r>
  </si>
  <si>
    <t>3. ÖĞRENME ALANI: AİLEM VE TOPLUM</t>
  </si>
  <si>
    <t>HB.2.3.1. Ailenin önemini yorumlayabilme</t>
  </si>
  <si>
    <t>a) Ailenin önemine ilişkin verilen örnekleri inceler.</t>
  </si>
  <si>
    <t>b) Ailenin önemine ilişkin yaptığı çıkarımları kendi cümleleri ile ifade eder.</t>
  </si>
  <si>
    <t>HB.2.3.2. Toplumsal yaşamda nezaket ve görgü kurallarına uygun davranabilme</t>
  </si>
  <si>
    <t>HB.2.3.3. Yakın çevresinde üzerine düşen görev ve sorumlulukları günlük yaşamına yansıtabilme</t>
  </si>
  <si>
    <t>a) Yakın çevresinde üzerine düşen görev ve sorumluluklarını gözden geçirir.</t>
  </si>
  <si>
    <t>b) Yakın çevresinde üzerine düşen görev ve sorumluluklarına ilişkin çıkarımda bulunur.</t>
  </si>
  <si>
    <r>
      <t xml:space="preserve">HAYAT BİLGİSİ </t>
    </r>
    <r>
      <rPr>
        <b/>
        <sz val="14"/>
        <color theme="1"/>
        <rFont val="Arial Narrow"/>
        <family val="2"/>
        <charset val="162"/>
      </rPr>
      <t>AİLEM VE TOPLUM</t>
    </r>
    <r>
      <rPr>
        <sz val="14"/>
        <color theme="1"/>
        <rFont val="Arial Narrow"/>
        <family val="2"/>
        <charset val="162"/>
      </rPr>
      <t xml:space="preserve"> TEMASI DEĞERLENDİRME ÖLÇEĞİ</t>
    </r>
  </si>
  <si>
    <t>4. ÖĞRENME ALANI: YAŞADIĞIM YER VE ÜLKEM</t>
  </si>
  <si>
    <t>HB.2.4.1. Yakın çevresinde bulunan tarihî mekân ve doğal güzellikleri belirleyebilme</t>
  </si>
  <si>
    <t>a) Yakın çevresinde bulunan tarihî mekân ve doğal güzellikleri fark eder.</t>
  </si>
  <si>
    <t>b) Yakın çevresinde bulunan tarihî mekân ve doğal güzelliklerin temel özelliklerini</t>
  </si>
  <si>
    <t>ifade eder.</t>
  </si>
  <si>
    <t>HB.2.4.2. Yaşadığı yerin yönetim birimleri ile ilgili kaynaklardan bilgi toplayabilme</t>
  </si>
  <si>
    <t>a) Yaşadığı yerin yönetim birimleri ile ilgili kaynaklardan bilgileri bulur.</t>
  </si>
  <si>
    <t>b) Yaşadığı yerin yönetim birimleri ile ilgili bulduğu bilgileri kaydeder.</t>
  </si>
  <si>
    <t>HB.2.4.3. Mustafa Kemal Atatürk’ün öğrencilik yıllarına ait anıları yorumlayabilme</t>
  </si>
  <si>
    <t>a) Mustafa Kemal Atatürk’ün öğrencilik yıllarına ilişkin anıları inceler.</t>
  </si>
  <si>
    <t>b) Mustafa Kemal Atatürk’ün öğrencilik yıllarına ilişkin anıları ifade eder.</t>
  </si>
  <si>
    <t>HB.2.4.4. Millî gün ve bayramların önemini yorumlayabilme</t>
  </si>
  <si>
    <t>a) Millî gün ve bayramlara ilişkin deneyimlerini paylaşır.</t>
  </si>
  <si>
    <t>b) Millî gün ve bayramların önemini ifade eder.</t>
  </si>
  <si>
    <t>HB.2.4.5. Dinî gün ve bayramların önemini yorumlayabilme</t>
  </si>
  <si>
    <t>a) Dinî gün ve bayramlara ilişkin deneyimlerini paylaşır.</t>
  </si>
  <si>
    <t>b) Dinî gün ve bayramların önemini ifade eder.</t>
  </si>
  <si>
    <r>
      <t xml:space="preserve">HAYAT BİLGİSİ </t>
    </r>
    <r>
      <rPr>
        <b/>
        <sz val="14"/>
        <color theme="1"/>
        <rFont val="Arial Narrow"/>
        <family val="2"/>
        <charset val="162"/>
      </rPr>
      <t>YAŞADIĞIM YER VE ÜLKEM</t>
    </r>
    <r>
      <rPr>
        <sz val="14"/>
        <color theme="1"/>
        <rFont val="Arial Narrow"/>
        <family val="2"/>
        <charset val="162"/>
      </rPr>
      <t xml:space="preserve"> TEMASI DEĞERLENDİRME ÖLÇEĞİ</t>
    </r>
  </si>
  <si>
    <t>5. ÖĞRENME ALANI: DOĞA VE ÇEVRE</t>
  </si>
  <si>
    <t>HB.2.5.1. Hava olayları ve mevsimler arasındaki ilişkiyi çözümleyebilme</t>
  </si>
  <si>
    <t>a) Hava olaylarının özelliklerini belirler.</t>
  </si>
  <si>
    <t>b) Mevsimlerin özelliklerini belirler.</t>
  </si>
  <si>
    <t>c) Hava olayları ve mevsimler arasındaki ilişkiyi belirler.</t>
  </si>
  <si>
    <t>HB.2.5.2. Doğadan yararlanarak yönünü belirleyebilme</t>
  </si>
  <si>
    <t>HB.2.5.3. Afetlere karşı alınması gereken önlemlere ilişkin bilgi toplayabilme</t>
  </si>
  <si>
    <t>a) Afetlere karşı alınması gereken önlemlere ilişkin bilgileri bulur.</t>
  </si>
  <si>
    <t>b) Afetlere karşı alınması gereken önlemlere ilişkin bilgileri kaydeder.</t>
  </si>
  <si>
    <t>HB.2.5.4. Kaynakları tasarruflu kullanmanın önemini değerlendirebilme</t>
  </si>
  <si>
    <t>a) Kaynakları kullanırken davranışlarını gözden geçirir.</t>
  </si>
  <si>
    <t>b) Kaynakları tasarruflu kullanmaya yönelik çıkarımlarda bulunur.</t>
  </si>
  <si>
    <r>
      <t xml:space="preserve">HAYAT BİLGİSİ </t>
    </r>
    <r>
      <rPr>
        <b/>
        <sz val="14"/>
        <color theme="1"/>
        <rFont val="Arial Narrow"/>
        <family val="2"/>
        <charset val="162"/>
      </rPr>
      <t>DOĞA VE ÇEVRE</t>
    </r>
    <r>
      <rPr>
        <sz val="14"/>
        <color theme="1"/>
        <rFont val="Arial Narrow"/>
        <family val="2"/>
        <charset val="162"/>
      </rPr>
      <t xml:space="preserve"> TEMASI DEĞERLENDİRME ÖLÇEĞİ</t>
    </r>
  </si>
  <si>
    <t>6. ÖĞRENME ALANI: BİLİM, TEKNOLOJİ VE SANAT</t>
  </si>
  <si>
    <t>HB.2.6.1. Bilim insanlarının bilime katkılarına yönelik verilen kaynaklardan bilgi toplayabilme</t>
  </si>
  <si>
    <t>a) Bilim insanlarının bilime katkılarına yönelik bilgileri bulur.</t>
  </si>
  <si>
    <t>b) Bilim insanlarının bilime katkılarına yönelik bilgileri kaydeder.</t>
  </si>
  <si>
    <t>HB.2.6.2. Günlük yaşamda kullanılan teknolojik bir ürünün zaman içerisindeki değişimini</t>
  </si>
  <si>
    <t>karşılaştırabilme</t>
  </si>
  <si>
    <t>a) Teknolojik bir ürünün zaman içindeki değişimini belirler.</t>
  </si>
  <si>
    <t>b) Teknolojik bir ürünün zaman içindeki değişiminin benzer ve farklı yönlerini listeler.</t>
  </si>
  <si>
    <t>HB.2.6.3. Sanatın günlük yaşamdaki yerini belirleyebilme</t>
  </si>
  <si>
    <t>HB.2.6.2. Günlük yaşamda kullanılan teknolojik bir ürünün zaman içerisindeki değişimini karşılaştırabilme</t>
  </si>
  <si>
    <r>
      <t xml:space="preserve">HAYAT BİLGİSİ BİLİM </t>
    </r>
    <r>
      <rPr>
        <b/>
        <sz val="14"/>
        <color theme="1"/>
        <rFont val="Arial Narrow"/>
        <family val="2"/>
        <charset val="162"/>
      </rPr>
      <t>TEKNOLOJİ VE SANAT</t>
    </r>
    <r>
      <rPr>
        <sz val="14"/>
        <color theme="1"/>
        <rFont val="Arial Narrow"/>
        <family val="2"/>
        <charset val="162"/>
      </rPr>
      <t xml:space="preserve"> TEMASI DEĞERLENDİRME ÖLÇEĞİ</t>
    </r>
  </si>
  <si>
    <t>Ben ve Okulum</t>
  </si>
  <si>
    <t>Sağlığım ve Güvenliğim</t>
  </si>
  <si>
    <t>Ailem ve Toplum</t>
  </si>
  <si>
    <t>Yaşadığım Yer ve Ülkem</t>
  </si>
  <si>
    <t>Doğa ve Çevrem</t>
  </si>
  <si>
    <t>Bilim Teknoloji ve Sanat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</si>
</sst>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2"/>
      <color theme="1"/>
      <name val="123Marker"/>
    </font>
    <font>
      <sz val="10"/>
      <color theme="1"/>
      <name val="Times New Roman"/>
      <family val="1"/>
      <charset val="162"/>
    </font>
    <font>
      <b/>
      <sz val="16"/>
      <color theme="1"/>
      <name val="Calibri"/>
      <family val="2"/>
      <charset val="162"/>
      <scheme val="minor"/>
    </font>
    <font>
      <sz val="16"/>
      <color indexed="8"/>
      <name val="Arial Narrow"/>
      <family val="2"/>
      <charset val="162"/>
    </font>
    <font>
      <sz val="9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sz val="14"/>
      <color theme="1"/>
      <name val="Arial Narrow"/>
      <family val="2"/>
      <charset val="162"/>
    </font>
    <font>
      <b/>
      <sz val="14"/>
      <color theme="1"/>
      <name val="Arial Narrow"/>
      <family val="2"/>
      <charset val="162"/>
    </font>
    <font>
      <b/>
      <sz val="14"/>
      <color rgb="FF1E1E1E"/>
      <name val="Arial Narrow"/>
      <family val="2"/>
      <charset val="162"/>
    </font>
    <font>
      <b/>
      <sz val="12"/>
      <color rgb="FF000000"/>
      <name val="TemelYazi"/>
      <family val="3"/>
    </font>
    <font>
      <b/>
      <sz val="11"/>
      <color rgb="FFFF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3">
      <alignment horizontal="center" vertical="center" wrapText="1"/>
    </xf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Fill="1"/>
    <xf numFmtId="1" fontId="4" fillId="0" borderId="1" xfId="0" applyNumberFormat="1" applyFont="1" applyFill="1" applyBorder="1" applyAlignment="1">
      <alignment horizontal="center" vertical="top"/>
    </xf>
    <xf numFmtId="0" fontId="0" fillId="0" borderId="0" xfId="0" applyFill="1"/>
    <xf numFmtId="0" fontId="5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horizontal="left" vertical="top" wrapText="1"/>
    </xf>
    <xf numFmtId="1" fontId="4" fillId="0" borderId="6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wrapText="1"/>
    </xf>
    <xf numFmtId="164" fontId="8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1" fontId="4" fillId="4" borderId="1" xfId="0" applyNumberFormat="1" applyFont="1" applyFill="1" applyBorder="1" applyAlignment="1">
      <alignment horizontal="left" vertical="top"/>
    </xf>
    <xf numFmtId="1" fontId="4" fillId="5" borderId="1" xfId="0" applyNumberFormat="1" applyFont="1" applyFill="1" applyBorder="1" applyAlignment="1">
      <alignment horizontal="left" vertical="top"/>
    </xf>
    <xf numFmtId="0" fontId="4" fillId="5" borderId="5" xfId="0" applyFont="1" applyFill="1" applyBorder="1" applyAlignment="1">
      <alignment horizontal="left" textRotation="90"/>
    </xf>
    <xf numFmtId="0" fontId="7" fillId="0" borderId="0" xfId="0" applyFont="1" applyAlignment="1">
      <alignment horizontal="center" vertical="top" textRotation="90" wrapText="1"/>
    </xf>
    <xf numFmtId="0" fontId="7" fillId="0" borderId="7" xfId="0" applyFont="1" applyBorder="1" applyAlignment="1">
      <alignment horizontal="left" wrapText="1"/>
    </xf>
    <xf numFmtId="0" fontId="8" fillId="3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3"/>
    </xf>
    <xf numFmtId="0" fontId="11" fillId="4" borderId="0" xfId="0" applyFont="1" applyFill="1"/>
    <xf numFmtId="0" fontId="10" fillId="0" borderId="1" xfId="0" applyFont="1" applyBorder="1" applyAlignment="1">
      <alignment horizontal="center" textRotation="90" wrapText="1"/>
    </xf>
    <xf numFmtId="0" fontId="10" fillId="0" borderId="12" xfId="0" applyFont="1" applyBorder="1" applyAlignment="1">
      <alignment horizontal="center" textRotation="90" wrapText="1"/>
    </xf>
    <xf numFmtId="0" fontId="10" fillId="0" borderId="9" xfId="0" applyFont="1" applyBorder="1" applyAlignment="1">
      <alignment horizontal="center" textRotation="90" wrapText="1"/>
    </xf>
    <xf numFmtId="0" fontId="10" fillId="0" borderId="13" xfId="0" applyFont="1" applyBorder="1" applyAlignment="1">
      <alignment horizontal="center" textRotation="90" wrapText="1"/>
    </xf>
    <xf numFmtId="0" fontId="10" fillId="0" borderId="11" xfId="0" applyFont="1" applyBorder="1" applyAlignment="1">
      <alignment horizontal="center" textRotation="90" wrapText="1"/>
    </xf>
    <xf numFmtId="0" fontId="10" fillId="0" borderId="10" xfId="0" applyFont="1" applyBorder="1" applyAlignment="1">
      <alignment horizontal="center" textRotation="90" wrapText="1"/>
    </xf>
    <xf numFmtId="0" fontId="10" fillId="0" borderId="8" xfId="0" applyFont="1" applyBorder="1" applyAlignment="1">
      <alignment horizontal="center" textRotation="90" wrapText="1"/>
    </xf>
    <xf numFmtId="0" fontId="4" fillId="4" borderId="1" xfId="0" applyFont="1" applyFill="1" applyBorder="1" applyAlignment="1">
      <alignment horizontal="left" textRotation="90"/>
    </xf>
  </cellXfs>
  <cellStyles count="2">
    <cellStyle name="Normal" xfId="0" builtinId="0"/>
    <cellStyle name="Stil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ustafakabul.com/?pnum=265&amp;pt=2.S%C4%B1n%C4%B1f%20Hayat%20Bilgisi-Ben%20ve%20Okulum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ustafakabul.com/?pnum=267&amp;pt=2.S%C4%B1n%C4%B1f%20Hayat%20Bilgisi-Sa%C4%9Fl%C4%B1kl%C4%B1%20Hayat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ustafakabul.com/?pnum=266&amp;pt=2.S%C4%B1n%C4%B1f%20Hayat%20Bilgisi-Evimizde%20Hayat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ustafakabul.com/?pnum=269&amp;pt=2.S%C4%B1n%C4%B1f%20Hayat%20Bilgisi-%C3%9Clkemizde%20Hayat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ustafakabul.com/?pnum=271&amp;pt=2.S%C4%B1n%C4%B1f%20Hayat%20Bilgisi-Do%C4%9Fada%20Hayat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ustafakabul.com/?pnum=265&amp;pt=2.S%C4%B1n%C4%B1f%20Hayat%20Bilgisi-Ben%20ve%20Okulu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281940</xdr:colOff>
      <xdr:row>0</xdr:row>
      <xdr:rowOff>322580</xdr:rowOff>
    </xdr:from>
    <xdr:to>
      <xdr:col>15</xdr:col>
      <xdr:colOff>373380</xdr:colOff>
      <xdr:row>6</xdr:row>
      <xdr:rowOff>121920</xdr:rowOff>
    </xdr:to>
    <xdr:sp macro="" textlink="">
      <xdr:nvSpPr>
        <xdr:cNvPr id="2" name="Dikdörtgen 1"/>
        <xdr:cNvSpPr/>
      </xdr:nvSpPr>
      <xdr:spPr>
        <a:xfrm>
          <a:off x="6073140" y="322580"/>
          <a:ext cx="3139440" cy="21361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>
              <a:solidFill>
                <a:schemeClr val="tx1"/>
              </a:solidFill>
            </a:rPr>
            <a:t>1-Bu sayfada sadece öğrenci isimlerini yazınız.                                                                 2-Tüm sayfalarda sadece yeşil alanlara veri girişi yapınız.                                                                                                                      3-Sayfalarda formüller</a:t>
          </a:r>
          <a:r>
            <a:rPr lang="tr-TR" sz="1400" baseline="0">
              <a:solidFill>
                <a:schemeClr val="tx1"/>
              </a:solidFill>
            </a:rPr>
            <a:t> vardır. Formülleri değiştirmeyiniz.                                                                               4-Öğrenci sayınıza göre sayfaları düzenleyiniz.                                                  5-Sayfa ayarlarını yapıp yazdırabilirsiniz.                                               </a:t>
          </a:r>
          <a:endParaRPr lang="tr-TR" sz="14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297180</xdr:colOff>
      <xdr:row>7</xdr:row>
      <xdr:rowOff>208280</xdr:rowOff>
    </xdr:from>
    <xdr:to>
      <xdr:col>15</xdr:col>
      <xdr:colOff>388620</xdr:colOff>
      <xdr:row>10</xdr:row>
      <xdr:rowOff>246380</xdr:rowOff>
    </xdr:to>
    <xdr:sp macro="" textlink="">
      <xdr:nvSpPr>
        <xdr:cNvPr id="3" name="Dikdörtgen 2"/>
        <xdr:cNvSpPr/>
      </xdr:nvSpPr>
      <xdr:spPr>
        <a:xfrm>
          <a:off x="6088380" y="2799080"/>
          <a:ext cx="3139440" cy="8001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>
              <a:solidFill>
                <a:schemeClr val="tx1"/>
              </a:solidFill>
            </a:rPr>
            <a:t>www.mustafakabul.com sitemdeki google</a:t>
          </a:r>
          <a:r>
            <a:rPr lang="tr-TR" sz="1400" baseline="0">
              <a:solidFill>
                <a:schemeClr val="tx1"/>
              </a:solidFill>
            </a:rPr>
            <a:t> reklamlarını tıklayarak bana destek olursanız sevinirim.                                               </a:t>
          </a:r>
          <a:endParaRPr lang="tr-TR" sz="14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2</xdr:row>
      <xdr:rowOff>152400</xdr:rowOff>
    </xdr:from>
    <xdr:to>
      <xdr:col>11</xdr:col>
      <xdr:colOff>104775</xdr:colOff>
      <xdr:row>3</xdr:row>
      <xdr:rowOff>895350</xdr:rowOff>
    </xdr:to>
    <xdr:sp macro="" textlink="">
      <xdr:nvSpPr>
        <xdr:cNvPr id="2" name="Yuvarlatılmış Dikdörtgen 1">
          <a:hlinkClick xmlns:r="http://schemas.openxmlformats.org/officeDocument/2006/relationships" r:id="rId1"/>
        </xdr:cNvPr>
        <xdr:cNvSpPr/>
      </xdr:nvSpPr>
      <xdr:spPr>
        <a:xfrm>
          <a:off x="6629400" y="676275"/>
          <a:ext cx="1905000" cy="1419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800" b="1">
              <a:latin typeface="+mj-lt"/>
            </a:rPr>
            <a:t>BEN VE OKULUM</a:t>
          </a:r>
          <a:r>
            <a:rPr lang="tr-TR" sz="1800" b="1" baseline="0">
              <a:latin typeface="+mj-lt"/>
            </a:rPr>
            <a:t> </a:t>
          </a:r>
        </a:p>
        <a:p>
          <a:pPr algn="ctr"/>
          <a:r>
            <a:rPr lang="tr-TR" sz="1800" b="1" baseline="0">
              <a:latin typeface="+mj-lt"/>
            </a:rPr>
            <a:t>TEMASI ETKİNLİKLER İÇİN TIKLAYINIZ.</a:t>
          </a:r>
          <a:endParaRPr lang="tr-TR" sz="1800" b="1">
            <a:latin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219075</xdr:rowOff>
    </xdr:from>
    <xdr:to>
      <xdr:col>11</xdr:col>
      <xdr:colOff>523875</xdr:colOff>
      <xdr:row>3</xdr:row>
      <xdr:rowOff>962025</xdr:rowOff>
    </xdr:to>
    <xdr:sp macro="" textlink="">
      <xdr:nvSpPr>
        <xdr:cNvPr id="3" name="Yuvarlatılmış Dikdörtgen 2">
          <a:hlinkClick xmlns:r="http://schemas.openxmlformats.org/officeDocument/2006/relationships" r:id="rId1"/>
        </xdr:cNvPr>
        <xdr:cNvSpPr/>
      </xdr:nvSpPr>
      <xdr:spPr>
        <a:xfrm>
          <a:off x="6553200" y="742950"/>
          <a:ext cx="2400300" cy="1419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800" b="1">
              <a:latin typeface="+mj-lt"/>
            </a:rPr>
            <a:t>SAĞLIĞIM VE GÜVENLİĞİM</a:t>
          </a:r>
          <a:endParaRPr lang="tr-TR" sz="1800" b="1" baseline="0">
            <a:latin typeface="+mj-lt"/>
          </a:endParaRPr>
        </a:p>
        <a:p>
          <a:pPr algn="ctr"/>
          <a:r>
            <a:rPr lang="tr-TR" sz="1800" b="1" baseline="0">
              <a:latin typeface="+mj-lt"/>
            </a:rPr>
            <a:t>TEMASI ETKİNLİKLER İÇİN TIKLAYINIZ.</a:t>
          </a:r>
          <a:endParaRPr lang="tr-TR" sz="1800" b="1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2</xdr:row>
      <xdr:rowOff>219075</xdr:rowOff>
    </xdr:from>
    <xdr:to>
      <xdr:col>10</xdr:col>
      <xdr:colOff>438150</xdr:colOff>
      <xdr:row>3</xdr:row>
      <xdr:rowOff>962025</xdr:rowOff>
    </xdr:to>
    <xdr:sp macro="" textlink="">
      <xdr:nvSpPr>
        <xdr:cNvPr id="3" name="Yuvarlatılmış Dikdörtgen 2">
          <a:hlinkClick xmlns:r="http://schemas.openxmlformats.org/officeDocument/2006/relationships" r:id="rId1"/>
        </xdr:cNvPr>
        <xdr:cNvSpPr/>
      </xdr:nvSpPr>
      <xdr:spPr>
        <a:xfrm>
          <a:off x="6400800" y="742950"/>
          <a:ext cx="2400300" cy="1419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tr-TR" sz="1800" b="1">
              <a:latin typeface="+mj-lt"/>
            </a:rPr>
            <a:t>AİLEM VE TOPLUM</a:t>
          </a:r>
          <a:endParaRPr lang="tr-TR" sz="1800" b="1" baseline="0">
            <a:latin typeface="+mj-lt"/>
          </a:endParaRPr>
        </a:p>
        <a:p>
          <a:pPr algn="ctr"/>
          <a:r>
            <a:rPr lang="tr-TR" sz="1800" b="1" baseline="0">
              <a:latin typeface="+mj-lt"/>
            </a:rPr>
            <a:t>TEMASI ETKİNLİKLER İÇİN TIKLAYINIZ.</a:t>
          </a:r>
          <a:endParaRPr lang="tr-TR" sz="1800" b="1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2</xdr:row>
      <xdr:rowOff>638175</xdr:rowOff>
    </xdr:from>
    <xdr:to>
      <xdr:col>13</xdr:col>
      <xdr:colOff>209550</xdr:colOff>
      <xdr:row>3</xdr:row>
      <xdr:rowOff>1381125</xdr:rowOff>
    </xdr:to>
    <xdr:sp macro="" textlink="">
      <xdr:nvSpPr>
        <xdr:cNvPr id="3" name="Yuvarlatılmış Dikdörtgen 2">
          <a:hlinkClick xmlns:r="http://schemas.openxmlformats.org/officeDocument/2006/relationships" r:id="rId1"/>
        </xdr:cNvPr>
        <xdr:cNvSpPr/>
      </xdr:nvSpPr>
      <xdr:spPr>
        <a:xfrm>
          <a:off x="7334250" y="1162050"/>
          <a:ext cx="2400300" cy="1419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tr-TR" sz="1800" b="1">
              <a:latin typeface="+mj-lt"/>
            </a:rPr>
            <a:t>YAŞADIĞIM YER VE ÜLKEM</a:t>
          </a:r>
          <a:endParaRPr lang="tr-TR" sz="1800" b="1" baseline="0">
            <a:latin typeface="+mj-lt"/>
          </a:endParaRPr>
        </a:p>
        <a:p>
          <a:pPr algn="ctr"/>
          <a:r>
            <a:rPr lang="tr-TR" sz="1800" b="1" baseline="0">
              <a:latin typeface="+mj-lt"/>
            </a:rPr>
            <a:t>TEMASI ETKİNLİKLER İÇİN TIKLAYINIZ.</a:t>
          </a:r>
          <a:endParaRPr lang="tr-TR" sz="1800" b="1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2</xdr:row>
      <xdr:rowOff>514350</xdr:rowOff>
    </xdr:from>
    <xdr:to>
      <xdr:col>12</xdr:col>
      <xdr:colOff>133350</xdr:colOff>
      <xdr:row>3</xdr:row>
      <xdr:rowOff>1257300</xdr:rowOff>
    </xdr:to>
    <xdr:sp macro="" textlink="">
      <xdr:nvSpPr>
        <xdr:cNvPr id="3" name="Yuvarlatılmış Dikdörtgen 2">
          <a:hlinkClick xmlns:r="http://schemas.openxmlformats.org/officeDocument/2006/relationships" r:id="rId1"/>
        </xdr:cNvPr>
        <xdr:cNvSpPr/>
      </xdr:nvSpPr>
      <xdr:spPr>
        <a:xfrm>
          <a:off x="7324725" y="1038225"/>
          <a:ext cx="2400300" cy="1419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tr-TR" sz="1800" b="1">
              <a:latin typeface="+mj-lt"/>
            </a:rPr>
            <a:t>DOĞA VE ÇEVRE</a:t>
          </a:r>
          <a:endParaRPr lang="tr-TR" sz="1800" b="1" baseline="0">
            <a:latin typeface="+mj-lt"/>
          </a:endParaRPr>
        </a:p>
        <a:p>
          <a:pPr algn="ctr"/>
          <a:r>
            <a:rPr lang="tr-TR" sz="1800" b="1" baseline="0">
              <a:latin typeface="+mj-lt"/>
            </a:rPr>
            <a:t>TEMASI ETKİNLİKLER İÇİN TIKLAYINIZ.</a:t>
          </a:r>
          <a:endParaRPr lang="tr-TR" sz="1800" b="1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2</xdr:row>
      <xdr:rowOff>561975</xdr:rowOff>
    </xdr:from>
    <xdr:to>
      <xdr:col>11</xdr:col>
      <xdr:colOff>314325</xdr:colOff>
      <xdr:row>3</xdr:row>
      <xdr:rowOff>1304925</xdr:rowOff>
    </xdr:to>
    <xdr:sp macro="" textlink="">
      <xdr:nvSpPr>
        <xdr:cNvPr id="3" name="Yuvarlatılmış Dikdörtgen 2">
          <a:hlinkClick xmlns:r="http://schemas.openxmlformats.org/officeDocument/2006/relationships" r:id="rId1"/>
        </xdr:cNvPr>
        <xdr:cNvSpPr/>
      </xdr:nvSpPr>
      <xdr:spPr>
        <a:xfrm>
          <a:off x="6905625" y="1085850"/>
          <a:ext cx="2400300" cy="1419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tr-TR" sz="1800" b="1">
              <a:latin typeface="+mj-lt"/>
            </a:rPr>
            <a:t>BİLİM TEKNOLOJİ VE SANAT</a:t>
          </a:r>
          <a:endParaRPr lang="tr-TR" sz="1800" b="1" baseline="0">
            <a:latin typeface="+mj-lt"/>
          </a:endParaRPr>
        </a:p>
        <a:p>
          <a:pPr algn="ctr"/>
          <a:r>
            <a:rPr lang="tr-TR" sz="1800" b="1" baseline="0">
              <a:latin typeface="+mj-lt"/>
            </a:rPr>
            <a:t>TEMASI ETKİNLİKLER İÇİN TIKLAYINIZ.</a:t>
          </a:r>
          <a:endParaRPr lang="tr-TR" sz="1800" b="1"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7"/>
  <sheetViews>
    <sheetView tabSelected="1" view="pageBreakPreview" zoomScaleNormal="100" zoomScaleSheetLayoutView="100" workbookViewId="0">
      <selection activeCell="C1" sqref="C1"/>
    </sheetView>
  </sheetViews>
  <sheetFormatPr defaultRowHeight="14.4"/>
  <cols>
    <col min="1" max="1" width="6.21875" style="7" customWidth="1"/>
    <col min="2" max="2" width="7.5546875" style="7" customWidth="1"/>
    <col min="3" max="3" width="29.44140625" style="7" customWidth="1"/>
    <col min="4" max="10" width="4.77734375" customWidth="1"/>
  </cols>
  <sheetData>
    <row r="1" spans="1:9" ht="159" customHeight="1">
      <c r="A1" s="5" t="s">
        <v>0</v>
      </c>
      <c r="B1" s="5" t="s">
        <v>1</v>
      </c>
      <c r="C1" s="5" t="s">
        <v>2</v>
      </c>
      <c r="D1" s="20" t="s">
        <v>139</v>
      </c>
      <c r="E1" s="20" t="s">
        <v>140</v>
      </c>
      <c r="F1" s="20" t="s">
        <v>141</v>
      </c>
      <c r="G1" s="40" t="s">
        <v>142</v>
      </c>
      <c r="H1" s="40" t="s">
        <v>143</v>
      </c>
      <c r="I1" s="40" t="s">
        <v>144</v>
      </c>
    </row>
    <row r="2" spans="1:9" ht="20.399999999999999">
      <c r="A2" s="6">
        <v>1</v>
      </c>
      <c r="B2" s="16">
        <v>140</v>
      </c>
      <c r="C2" s="17" t="s">
        <v>46</v>
      </c>
      <c r="D2" s="19">
        <f>AVERAGE(E2:F2)</f>
        <v>4</v>
      </c>
      <c r="E2" s="19">
        <f>'BEN VE OKULUM'!B5</f>
        <v>4</v>
      </c>
      <c r="F2" s="19">
        <f>'SAĞLIĞIM VE GÜVENLİĞİM'!B5</f>
        <v>4</v>
      </c>
      <c r="G2" s="18">
        <f>YŞDIĞMYERÜLK!B5</f>
        <v>4</v>
      </c>
      <c r="H2" s="18">
        <f>BİLİMTEKSANAT!B5</f>
        <v>4</v>
      </c>
      <c r="I2" s="18">
        <f>DOĞAÇEVRE!B5</f>
        <v>4</v>
      </c>
    </row>
    <row r="3" spans="1:9" ht="20.399999999999999">
      <c r="A3" s="6">
        <v>2</v>
      </c>
      <c r="B3" s="16">
        <v>439</v>
      </c>
      <c r="C3" s="17" t="s">
        <v>3</v>
      </c>
      <c r="D3" s="19">
        <f>AVERAGE(E3:F3)</f>
        <v>4</v>
      </c>
      <c r="E3" s="19">
        <f>'BEN VE OKULUM'!B6</f>
        <v>4</v>
      </c>
      <c r="F3" s="19">
        <f>'SAĞLIĞIM VE GÜVENLİĞİM'!B6</f>
        <v>4</v>
      </c>
      <c r="G3" s="18">
        <f>YŞDIĞMYERÜLK!B6</f>
        <v>4</v>
      </c>
      <c r="H3" s="18">
        <f>BİLİMTEKSANAT!B6</f>
        <v>4</v>
      </c>
      <c r="I3" s="18">
        <f>DOĞAÇEVRE!B6</f>
        <v>4</v>
      </c>
    </row>
    <row r="4" spans="1:9" ht="20.399999999999999">
      <c r="A4" s="6">
        <v>3</v>
      </c>
      <c r="B4" s="16">
        <v>886</v>
      </c>
      <c r="C4" s="17" t="s">
        <v>4</v>
      </c>
      <c r="D4" s="19">
        <f>AVERAGE(E4:F4)</f>
        <v>4</v>
      </c>
      <c r="E4" s="19">
        <f>'BEN VE OKULUM'!B7</f>
        <v>4</v>
      </c>
      <c r="F4" s="19">
        <f>'SAĞLIĞIM VE GÜVENLİĞİM'!B7</f>
        <v>4</v>
      </c>
      <c r="G4" s="18">
        <f>YŞDIĞMYERÜLK!B7</f>
        <v>4</v>
      </c>
      <c r="H4" s="18">
        <f>BİLİMTEKSANAT!B7</f>
        <v>4</v>
      </c>
      <c r="I4" s="18">
        <f>DOĞAÇEVRE!B7</f>
        <v>4</v>
      </c>
    </row>
    <row r="5" spans="1:9" ht="20.399999999999999">
      <c r="A5" s="6">
        <v>4</v>
      </c>
      <c r="B5" s="16">
        <v>515</v>
      </c>
      <c r="C5" s="17" t="s">
        <v>5</v>
      </c>
      <c r="D5" s="19">
        <f>AVERAGE(E5:F5)</f>
        <v>4</v>
      </c>
      <c r="E5" s="19">
        <f>'BEN VE OKULUM'!B8</f>
        <v>4</v>
      </c>
      <c r="F5" s="19">
        <f>'SAĞLIĞIM VE GÜVENLİĞİM'!B8</f>
        <v>4</v>
      </c>
      <c r="G5" s="18">
        <f>YŞDIĞMYERÜLK!B8</f>
        <v>4</v>
      </c>
      <c r="H5" s="18">
        <f>BİLİMTEKSANAT!B8</f>
        <v>4</v>
      </c>
      <c r="I5" s="18">
        <f>DOĞAÇEVRE!B8</f>
        <v>4</v>
      </c>
    </row>
    <row r="6" spans="1:9" ht="20.399999999999999">
      <c r="A6" s="6">
        <v>5</v>
      </c>
      <c r="B6" s="16">
        <v>590</v>
      </c>
      <c r="C6" s="17" t="s">
        <v>6</v>
      </c>
      <c r="D6" s="19">
        <f>AVERAGE(E6:F6)</f>
        <v>4</v>
      </c>
      <c r="E6" s="19">
        <f>'BEN VE OKULUM'!B9</f>
        <v>4</v>
      </c>
      <c r="F6" s="19">
        <f>'SAĞLIĞIM VE GÜVENLİĞİM'!B9</f>
        <v>4</v>
      </c>
      <c r="G6" s="18">
        <f>YŞDIĞMYERÜLK!B9</f>
        <v>4</v>
      </c>
      <c r="H6" s="18">
        <f>BİLİMTEKSANAT!B9</f>
        <v>4</v>
      </c>
      <c r="I6" s="18">
        <f>DOĞAÇEVRE!B9</f>
        <v>4</v>
      </c>
    </row>
    <row r="7" spans="1:9" ht="20.399999999999999">
      <c r="A7" s="6">
        <v>6</v>
      </c>
      <c r="B7" s="16">
        <v>927</v>
      </c>
      <c r="C7" s="17" t="s">
        <v>7</v>
      </c>
      <c r="D7" s="19">
        <f>AVERAGE(E7:F7)</f>
        <v>4</v>
      </c>
      <c r="E7" s="19">
        <f>'BEN VE OKULUM'!B10</f>
        <v>4</v>
      </c>
      <c r="F7" s="19">
        <f>'SAĞLIĞIM VE GÜVENLİĞİM'!B10</f>
        <v>4</v>
      </c>
      <c r="G7" s="18">
        <f>YŞDIĞMYERÜLK!B10</f>
        <v>4</v>
      </c>
      <c r="H7" s="18">
        <f>BİLİMTEKSANAT!B10</f>
        <v>4</v>
      </c>
      <c r="I7" s="18">
        <f>DOĞAÇEVRE!B10</f>
        <v>4</v>
      </c>
    </row>
    <row r="8" spans="1:9" ht="20.399999999999999">
      <c r="A8" s="6">
        <v>7</v>
      </c>
      <c r="B8" s="16">
        <v>43</v>
      </c>
      <c r="C8" s="17" t="s">
        <v>8</v>
      </c>
      <c r="D8" s="19">
        <f>AVERAGE(E8:F8)</f>
        <v>4</v>
      </c>
      <c r="E8" s="19">
        <f>'BEN VE OKULUM'!B11</f>
        <v>4</v>
      </c>
      <c r="F8" s="19">
        <f>'SAĞLIĞIM VE GÜVENLİĞİM'!B11</f>
        <v>4</v>
      </c>
      <c r="G8" s="18">
        <f>YŞDIĞMYERÜLK!B11</f>
        <v>4</v>
      </c>
      <c r="H8" s="18">
        <f>BİLİMTEKSANAT!B11</f>
        <v>4</v>
      </c>
      <c r="I8" s="18">
        <f>DOĞAÇEVRE!B11</f>
        <v>4</v>
      </c>
    </row>
    <row r="9" spans="1:9" ht="20.399999999999999">
      <c r="A9" s="6">
        <v>8</v>
      </c>
      <c r="B9" s="16">
        <v>567</v>
      </c>
      <c r="C9" s="17" t="s">
        <v>9</v>
      </c>
      <c r="D9" s="19">
        <f>AVERAGE(E9:F9)</f>
        <v>4</v>
      </c>
      <c r="E9" s="19">
        <f>'BEN VE OKULUM'!B12</f>
        <v>4</v>
      </c>
      <c r="F9" s="19">
        <f>'SAĞLIĞIM VE GÜVENLİĞİM'!B12</f>
        <v>4</v>
      </c>
      <c r="G9" s="18">
        <f>YŞDIĞMYERÜLK!B12</f>
        <v>4</v>
      </c>
      <c r="H9" s="18">
        <f>BİLİMTEKSANAT!B12</f>
        <v>4</v>
      </c>
      <c r="I9" s="18">
        <f>DOĞAÇEVRE!B12</f>
        <v>4</v>
      </c>
    </row>
    <row r="10" spans="1:9" ht="20.399999999999999">
      <c r="A10" s="6">
        <v>9</v>
      </c>
      <c r="B10" s="16">
        <v>647</v>
      </c>
      <c r="C10" s="17" t="s">
        <v>10</v>
      </c>
      <c r="D10" s="19">
        <f>AVERAGE(E10:F10)</f>
        <v>3</v>
      </c>
      <c r="E10" s="19">
        <f>'BEN VE OKULUM'!B13</f>
        <v>3</v>
      </c>
      <c r="F10" s="19">
        <f>'SAĞLIĞIM VE GÜVENLİĞİM'!B13</f>
        <v>3</v>
      </c>
      <c r="G10" s="18">
        <f>YŞDIĞMYERÜLK!B13</f>
        <v>2</v>
      </c>
      <c r="H10" s="18">
        <f>BİLİMTEKSANAT!B13</f>
        <v>3</v>
      </c>
      <c r="I10" s="18">
        <f>DOĞAÇEVRE!B13</f>
        <v>3</v>
      </c>
    </row>
    <row r="11" spans="1:9" ht="20.399999999999999">
      <c r="A11" s="6">
        <v>10</v>
      </c>
      <c r="B11" s="16">
        <v>17</v>
      </c>
      <c r="C11" s="17" t="s">
        <v>11</v>
      </c>
      <c r="D11" s="19">
        <f>AVERAGE(E11:F11)</f>
        <v>3</v>
      </c>
      <c r="E11" s="19">
        <f>'BEN VE OKULUM'!B14</f>
        <v>3</v>
      </c>
      <c r="F11" s="19">
        <f>'SAĞLIĞIM VE GÜVENLİĞİM'!B14</f>
        <v>3</v>
      </c>
      <c r="G11" s="18">
        <f>YŞDIĞMYERÜLK!B14</f>
        <v>2</v>
      </c>
      <c r="H11" s="18">
        <f>BİLİMTEKSANAT!B14</f>
        <v>3</v>
      </c>
      <c r="I11" s="18">
        <f>DOĞAÇEVRE!B14</f>
        <v>3</v>
      </c>
    </row>
    <row r="12" spans="1:9" ht="20.399999999999999">
      <c r="A12" s="6">
        <v>11</v>
      </c>
      <c r="B12" s="16">
        <v>1256</v>
      </c>
      <c r="C12" s="17" t="s">
        <v>12</v>
      </c>
      <c r="D12" s="19">
        <f>AVERAGE(E12:F12)</f>
        <v>3</v>
      </c>
      <c r="E12" s="19">
        <f>'BEN VE OKULUM'!B15</f>
        <v>3</v>
      </c>
      <c r="F12" s="19">
        <f>'SAĞLIĞIM VE GÜVENLİĞİM'!B15</f>
        <v>3</v>
      </c>
      <c r="G12" s="18">
        <f>YŞDIĞMYERÜLK!B15</f>
        <v>2</v>
      </c>
      <c r="H12" s="18">
        <f>BİLİMTEKSANAT!B15</f>
        <v>3</v>
      </c>
      <c r="I12" s="18">
        <f>DOĞAÇEVRE!B15</f>
        <v>3</v>
      </c>
    </row>
    <row r="13" spans="1:9" ht="20.399999999999999">
      <c r="A13" s="6">
        <v>12</v>
      </c>
      <c r="B13" s="16">
        <v>1332</v>
      </c>
      <c r="C13" s="17" t="s">
        <v>13</v>
      </c>
      <c r="D13" s="19">
        <f>AVERAGE(E13:F13)</f>
        <v>3</v>
      </c>
      <c r="E13" s="19">
        <f>'BEN VE OKULUM'!B16</f>
        <v>3</v>
      </c>
      <c r="F13" s="19">
        <f>'SAĞLIĞIM VE GÜVENLİĞİM'!B16</f>
        <v>3</v>
      </c>
      <c r="G13" s="18">
        <f>YŞDIĞMYERÜLK!B16</f>
        <v>2</v>
      </c>
      <c r="H13" s="18">
        <f>BİLİMTEKSANAT!B16</f>
        <v>3</v>
      </c>
      <c r="I13" s="18">
        <f>DOĞAÇEVRE!B16</f>
        <v>3</v>
      </c>
    </row>
    <row r="14" spans="1:9" ht="20.399999999999999">
      <c r="A14" s="6">
        <v>13</v>
      </c>
      <c r="B14" s="16">
        <v>1248</v>
      </c>
      <c r="C14" s="17" t="s">
        <v>14</v>
      </c>
      <c r="D14" s="19">
        <f>AVERAGE(E14:F14)</f>
        <v>3</v>
      </c>
      <c r="E14" s="19">
        <f>'BEN VE OKULUM'!B17</f>
        <v>3</v>
      </c>
      <c r="F14" s="19">
        <f>'SAĞLIĞIM VE GÜVENLİĞİM'!B17</f>
        <v>3</v>
      </c>
      <c r="G14" s="18">
        <f>YŞDIĞMYERÜLK!B17</f>
        <v>2</v>
      </c>
      <c r="H14" s="18">
        <f>BİLİMTEKSANAT!B17</f>
        <v>3</v>
      </c>
      <c r="I14" s="18">
        <f>DOĞAÇEVRE!B17</f>
        <v>3</v>
      </c>
    </row>
    <row r="15" spans="1:9" ht="20.399999999999999">
      <c r="A15" s="6">
        <v>14</v>
      </c>
      <c r="B15" s="16">
        <v>1094</v>
      </c>
      <c r="C15" s="17" t="s">
        <v>15</v>
      </c>
      <c r="D15" s="19">
        <f>AVERAGE(E15:F15)</f>
        <v>3</v>
      </c>
      <c r="E15" s="19">
        <f>'BEN VE OKULUM'!B18</f>
        <v>3</v>
      </c>
      <c r="F15" s="19">
        <f>'SAĞLIĞIM VE GÜVENLİĞİM'!B18</f>
        <v>3</v>
      </c>
      <c r="G15" s="18">
        <f>YŞDIĞMYERÜLK!B18</f>
        <v>2</v>
      </c>
      <c r="H15" s="18">
        <f>BİLİMTEKSANAT!B18</f>
        <v>3</v>
      </c>
      <c r="I15" s="18">
        <f>DOĞAÇEVRE!B18</f>
        <v>3</v>
      </c>
    </row>
    <row r="16" spans="1:9" ht="20.399999999999999">
      <c r="A16" s="6">
        <v>15</v>
      </c>
      <c r="B16" s="16">
        <v>1260</v>
      </c>
      <c r="C16" s="17" t="s">
        <v>16</v>
      </c>
      <c r="D16" s="19">
        <f>AVERAGE(E16:F16)</f>
        <v>3</v>
      </c>
      <c r="E16" s="19">
        <f>'BEN VE OKULUM'!B19</f>
        <v>3</v>
      </c>
      <c r="F16" s="19">
        <f>'SAĞLIĞIM VE GÜVENLİĞİM'!B19</f>
        <v>3</v>
      </c>
      <c r="G16" s="18">
        <f>YŞDIĞMYERÜLK!B19</f>
        <v>2</v>
      </c>
      <c r="H16" s="18">
        <f>BİLİMTEKSANAT!B19</f>
        <v>3</v>
      </c>
      <c r="I16" s="18">
        <f>DOĞAÇEVRE!B19</f>
        <v>3</v>
      </c>
    </row>
    <row r="17" spans="1:9" ht="20.399999999999999">
      <c r="A17" s="6">
        <v>16</v>
      </c>
      <c r="B17" s="16">
        <v>387</v>
      </c>
      <c r="C17" s="17" t="s">
        <v>17</v>
      </c>
      <c r="D17" s="19">
        <f>AVERAGE(E17:F17)</f>
        <v>3</v>
      </c>
      <c r="E17" s="19">
        <f>'BEN VE OKULUM'!B20</f>
        <v>3</v>
      </c>
      <c r="F17" s="19">
        <f>'SAĞLIĞIM VE GÜVENLİĞİM'!B20</f>
        <v>3</v>
      </c>
      <c r="G17" s="18">
        <f>YŞDIĞMYERÜLK!B20</f>
        <v>2</v>
      </c>
      <c r="H17" s="18">
        <f>BİLİMTEKSANAT!B20</f>
        <v>3</v>
      </c>
      <c r="I17" s="18">
        <f>DOĞAÇEVRE!B20</f>
        <v>3</v>
      </c>
    </row>
    <row r="18" spans="1:9" ht="20.399999999999999">
      <c r="A18" s="6">
        <v>17</v>
      </c>
      <c r="B18" s="16">
        <v>315</v>
      </c>
      <c r="C18" s="17" t="s">
        <v>18</v>
      </c>
      <c r="D18" s="19">
        <f>AVERAGE(E18:F18)</f>
        <v>3</v>
      </c>
      <c r="E18" s="19">
        <f>'BEN VE OKULUM'!B21</f>
        <v>3</v>
      </c>
      <c r="F18" s="19">
        <f>'SAĞLIĞIM VE GÜVENLİĞİM'!B21</f>
        <v>3</v>
      </c>
      <c r="G18" s="18">
        <f>YŞDIĞMYERÜLK!B21</f>
        <v>2</v>
      </c>
      <c r="H18" s="18">
        <f>BİLİMTEKSANAT!B21</f>
        <v>3</v>
      </c>
      <c r="I18" s="18">
        <f>DOĞAÇEVRE!B21</f>
        <v>3</v>
      </c>
    </row>
    <row r="19" spans="1:9" ht="20.399999999999999">
      <c r="A19" s="6">
        <v>18</v>
      </c>
      <c r="B19" s="16">
        <v>1433</v>
      </c>
      <c r="C19" s="17" t="s">
        <v>19</v>
      </c>
      <c r="D19" s="19">
        <f>AVERAGE(E19:F19)</f>
        <v>3</v>
      </c>
      <c r="E19" s="19">
        <f>'BEN VE OKULUM'!B22</f>
        <v>3</v>
      </c>
      <c r="F19" s="19">
        <f>'SAĞLIĞIM VE GÜVENLİĞİM'!B22</f>
        <v>3</v>
      </c>
      <c r="G19" s="18">
        <f>YŞDIĞMYERÜLK!B22</f>
        <v>2</v>
      </c>
      <c r="H19" s="18">
        <f>BİLİMTEKSANAT!B22</f>
        <v>3</v>
      </c>
      <c r="I19" s="18">
        <f>DOĞAÇEVRE!B22</f>
        <v>3</v>
      </c>
    </row>
    <row r="20" spans="1:9" ht="20.399999999999999">
      <c r="A20" s="6">
        <v>19</v>
      </c>
      <c r="B20" s="16">
        <v>608</v>
      </c>
      <c r="C20" s="17" t="s">
        <v>20</v>
      </c>
      <c r="D20" s="19">
        <f>AVERAGE(E20:F20)</f>
        <v>3</v>
      </c>
      <c r="E20" s="19">
        <f>'BEN VE OKULUM'!B23</f>
        <v>3</v>
      </c>
      <c r="F20" s="19">
        <f>'SAĞLIĞIM VE GÜVENLİĞİM'!B23</f>
        <v>3</v>
      </c>
      <c r="G20" s="18">
        <f>YŞDIĞMYERÜLK!B23</f>
        <v>2</v>
      </c>
      <c r="H20" s="18">
        <f>BİLİMTEKSANAT!B23</f>
        <v>3</v>
      </c>
      <c r="I20" s="18">
        <f>DOĞAÇEVRE!B23</f>
        <v>3</v>
      </c>
    </row>
    <row r="21" spans="1:9" ht="20.399999999999999">
      <c r="A21" s="6">
        <v>20</v>
      </c>
      <c r="B21" s="16">
        <v>1427</v>
      </c>
      <c r="C21" s="17" t="s">
        <v>21</v>
      </c>
      <c r="D21" s="19">
        <f>AVERAGE(E21:F21)</f>
        <v>3</v>
      </c>
      <c r="E21" s="19">
        <f>'BEN VE OKULUM'!B24</f>
        <v>3</v>
      </c>
      <c r="F21" s="19">
        <f>'SAĞLIĞIM VE GÜVENLİĞİM'!B24</f>
        <v>3</v>
      </c>
      <c r="G21" s="18">
        <f>YŞDIĞMYERÜLK!B24</f>
        <v>2</v>
      </c>
      <c r="H21" s="18">
        <f>BİLİMTEKSANAT!B24</f>
        <v>3</v>
      </c>
      <c r="I21" s="18">
        <f>DOĞAÇEVRE!B24</f>
        <v>3</v>
      </c>
    </row>
    <row r="22" spans="1:9" ht="20.399999999999999">
      <c r="A22" s="6">
        <v>21</v>
      </c>
      <c r="B22" s="16">
        <v>1350</v>
      </c>
      <c r="C22" s="17" t="s">
        <v>22</v>
      </c>
      <c r="D22" s="19">
        <f>AVERAGE(E22:F22)</f>
        <v>3</v>
      </c>
      <c r="E22" s="19">
        <f>'BEN VE OKULUM'!B25</f>
        <v>3</v>
      </c>
      <c r="F22" s="19">
        <f>'SAĞLIĞIM VE GÜVENLİĞİM'!B25</f>
        <v>3</v>
      </c>
      <c r="G22" s="18">
        <f>YŞDIĞMYERÜLK!B25</f>
        <v>2</v>
      </c>
      <c r="H22" s="18">
        <f>BİLİMTEKSANAT!B25</f>
        <v>3</v>
      </c>
      <c r="I22" s="18">
        <f>DOĞAÇEVRE!B25</f>
        <v>3</v>
      </c>
    </row>
    <row r="23" spans="1:9" ht="20.399999999999999">
      <c r="A23" s="6">
        <v>22</v>
      </c>
      <c r="B23" s="16">
        <v>1178</v>
      </c>
      <c r="C23" s="17" t="s">
        <v>23</v>
      </c>
      <c r="D23" s="19">
        <f>AVERAGE(E23:F23)</f>
        <v>3</v>
      </c>
      <c r="E23" s="19">
        <f>'BEN VE OKULUM'!B26</f>
        <v>3</v>
      </c>
      <c r="F23" s="19">
        <f>'SAĞLIĞIM VE GÜVENLİĞİM'!B26</f>
        <v>3</v>
      </c>
      <c r="G23" s="18">
        <f>YŞDIĞMYERÜLK!B26</f>
        <v>2</v>
      </c>
      <c r="H23" s="18">
        <f>BİLİMTEKSANAT!B26</f>
        <v>3</v>
      </c>
      <c r="I23" s="18">
        <f>DOĞAÇEVRE!B26</f>
        <v>3</v>
      </c>
    </row>
    <row r="24" spans="1:9" ht="20.399999999999999">
      <c r="A24" s="6">
        <v>23</v>
      </c>
      <c r="B24" s="16">
        <v>1440</v>
      </c>
      <c r="C24" s="17" t="s">
        <v>24</v>
      </c>
      <c r="D24" s="19">
        <f>AVERAGE(E24:F24)</f>
        <v>3</v>
      </c>
      <c r="E24" s="19">
        <f>'BEN VE OKULUM'!B27</f>
        <v>3</v>
      </c>
      <c r="F24" s="19">
        <f>'SAĞLIĞIM VE GÜVENLİĞİM'!B27</f>
        <v>3</v>
      </c>
      <c r="G24" s="18">
        <f>YŞDIĞMYERÜLK!B27</f>
        <v>2</v>
      </c>
      <c r="H24" s="18">
        <f>BİLİMTEKSANAT!B27</f>
        <v>3</v>
      </c>
      <c r="I24" s="18">
        <f>DOĞAÇEVRE!B27</f>
        <v>3</v>
      </c>
    </row>
    <row r="25" spans="1:9" ht="20.399999999999999">
      <c r="A25" s="6">
        <v>24</v>
      </c>
      <c r="B25" s="16">
        <v>1533</v>
      </c>
      <c r="C25" s="17" t="s">
        <v>25</v>
      </c>
      <c r="D25" s="19">
        <f>AVERAGE(E25:F25)</f>
        <v>3</v>
      </c>
      <c r="E25" s="19">
        <f>'BEN VE OKULUM'!B28</f>
        <v>3</v>
      </c>
      <c r="F25" s="19">
        <f>'SAĞLIĞIM VE GÜVENLİĞİM'!B28</f>
        <v>3</v>
      </c>
      <c r="G25" s="18">
        <f>YŞDIĞMYERÜLK!B28</f>
        <v>2</v>
      </c>
      <c r="H25" s="18">
        <f>BİLİMTEKSANAT!B28</f>
        <v>3</v>
      </c>
      <c r="I25" s="18">
        <f>DOĞAÇEVRE!B28</f>
        <v>3</v>
      </c>
    </row>
    <row r="26" spans="1:9" ht="20.399999999999999">
      <c r="A26" s="6">
        <v>25</v>
      </c>
      <c r="B26" s="16">
        <v>30</v>
      </c>
      <c r="C26" s="17" t="s">
        <v>26</v>
      </c>
      <c r="D26" s="19">
        <f>AVERAGE(E26:F26)</f>
        <v>3</v>
      </c>
      <c r="E26" s="19">
        <f>'BEN VE OKULUM'!B29</f>
        <v>3</v>
      </c>
      <c r="F26" s="19">
        <f>'SAĞLIĞIM VE GÜVENLİĞİM'!B29</f>
        <v>3</v>
      </c>
      <c r="G26" s="18">
        <f>YŞDIĞMYERÜLK!B29</f>
        <v>2</v>
      </c>
      <c r="H26" s="18">
        <f>BİLİMTEKSANAT!B29</f>
        <v>3</v>
      </c>
      <c r="I26" s="18">
        <f>DOĞAÇEVRE!B29</f>
        <v>3</v>
      </c>
    </row>
    <row r="27" spans="1:9" ht="20.399999999999999">
      <c r="A27" s="6">
        <v>26</v>
      </c>
      <c r="B27" s="16">
        <v>1465</v>
      </c>
      <c r="C27" s="17" t="s">
        <v>27</v>
      </c>
      <c r="D27" s="19">
        <f>AVERAGE(E27:F27)</f>
        <v>3</v>
      </c>
      <c r="E27" s="19">
        <f>'BEN VE OKULUM'!B30</f>
        <v>3</v>
      </c>
      <c r="F27" s="19">
        <f>'SAĞLIĞIM VE GÜVENLİĞİM'!B30</f>
        <v>3</v>
      </c>
      <c r="G27" s="18">
        <f>YŞDIĞMYERÜLK!B30</f>
        <v>2</v>
      </c>
      <c r="H27" s="18">
        <f>BİLİMTEKSANAT!B30</f>
        <v>3</v>
      </c>
      <c r="I27" s="18">
        <f>DOĞAÇEVRE!B30</f>
        <v>3</v>
      </c>
    </row>
    <row r="28" spans="1:9" ht="20.399999999999999">
      <c r="A28" s="6">
        <v>27</v>
      </c>
      <c r="B28" s="16">
        <v>29</v>
      </c>
      <c r="C28" s="17" t="s">
        <v>28</v>
      </c>
      <c r="D28" s="19">
        <f>AVERAGE(E28:F28)</f>
        <v>3</v>
      </c>
      <c r="E28" s="19">
        <f>'BEN VE OKULUM'!B31</f>
        <v>3</v>
      </c>
      <c r="F28" s="19">
        <f>'SAĞLIĞIM VE GÜVENLİĞİM'!B31</f>
        <v>3</v>
      </c>
      <c r="G28" s="18">
        <f>YŞDIĞMYERÜLK!B31</f>
        <v>2</v>
      </c>
      <c r="H28" s="18">
        <f>BİLİMTEKSANAT!B31</f>
        <v>3</v>
      </c>
      <c r="I28" s="18">
        <f>DOĞAÇEVRE!B31</f>
        <v>3</v>
      </c>
    </row>
    <row r="29" spans="1:9" ht="20.399999999999999">
      <c r="A29" s="6">
        <v>28</v>
      </c>
      <c r="B29" s="16">
        <v>1515</v>
      </c>
      <c r="C29" s="17" t="s">
        <v>29</v>
      </c>
      <c r="D29" s="19">
        <f>AVERAGE(E29:F29)</f>
        <v>3</v>
      </c>
      <c r="E29" s="19">
        <f>'BEN VE OKULUM'!B32</f>
        <v>3</v>
      </c>
      <c r="F29" s="19">
        <f>'SAĞLIĞIM VE GÜVENLİĞİM'!B32</f>
        <v>3</v>
      </c>
      <c r="G29" s="18">
        <f>YŞDIĞMYERÜLK!B32</f>
        <v>2</v>
      </c>
      <c r="H29" s="18">
        <f>BİLİMTEKSANAT!B32</f>
        <v>3</v>
      </c>
      <c r="I29" s="18">
        <f>DOĞAÇEVRE!B32</f>
        <v>3</v>
      </c>
    </row>
    <row r="30" spans="1:9" ht="20.399999999999999">
      <c r="A30" s="6">
        <v>29</v>
      </c>
      <c r="B30" s="16">
        <v>1517</v>
      </c>
      <c r="C30" s="17" t="s">
        <v>30</v>
      </c>
      <c r="D30" s="19">
        <f>AVERAGE(E30:F30)</f>
        <v>3</v>
      </c>
      <c r="E30" s="19">
        <f>'BEN VE OKULUM'!B33</f>
        <v>3</v>
      </c>
      <c r="F30" s="19">
        <f>'SAĞLIĞIM VE GÜVENLİĞİM'!B33</f>
        <v>3</v>
      </c>
      <c r="G30" s="18">
        <f>YŞDIĞMYERÜLK!B33</f>
        <v>2</v>
      </c>
      <c r="H30" s="18">
        <f>BİLİMTEKSANAT!B33</f>
        <v>3</v>
      </c>
      <c r="I30" s="18">
        <f>DOĞAÇEVRE!B33</f>
        <v>3</v>
      </c>
    </row>
    <row r="31" spans="1:9" ht="20.399999999999999">
      <c r="A31" s="6">
        <v>30</v>
      </c>
      <c r="B31" s="16">
        <v>1400</v>
      </c>
      <c r="C31" s="17" t="s">
        <v>31</v>
      </c>
      <c r="D31" s="19">
        <f>AVERAGE(E31:F31)</f>
        <v>3</v>
      </c>
      <c r="E31" s="19">
        <f>'BEN VE OKULUM'!B34</f>
        <v>3</v>
      </c>
      <c r="F31" s="19">
        <f>'SAĞLIĞIM VE GÜVENLİĞİM'!B34</f>
        <v>3</v>
      </c>
      <c r="G31" s="18">
        <f>YŞDIĞMYERÜLK!B34</f>
        <v>2</v>
      </c>
      <c r="H31" s="18">
        <f>BİLİMTEKSANAT!B34</f>
        <v>3</v>
      </c>
      <c r="I31" s="18">
        <f>DOĞAÇEVRE!B34</f>
        <v>3</v>
      </c>
    </row>
    <row r="32" spans="1:9" ht="20.399999999999999">
      <c r="A32" s="6">
        <v>31</v>
      </c>
      <c r="B32" s="16">
        <v>1192</v>
      </c>
      <c r="C32" s="17" t="s">
        <v>32</v>
      </c>
      <c r="D32" s="19">
        <f>AVERAGE(E32:F32)</f>
        <v>3</v>
      </c>
      <c r="E32" s="19">
        <f>'BEN VE OKULUM'!B35</f>
        <v>3</v>
      </c>
      <c r="F32" s="19">
        <f>'SAĞLIĞIM VE GÜVENLİĞİM'!B35</f>
        <v>3</v>
      </c>
      <c r="G32" s="18">
        <f>YŞDIĞMYERÜLK!B35</f>
        <v>2</v>
      </c>
      <c r="H32" s="18">
        <f>BİLİMTEKSANAT!B35</f>
        <v>3</v>
      </c>
      <c r="I32" s="18">
        <f>DOĞAÇEVRE!B35</f>
        <v>3</v>
      </c>
    </row>
    <row r="33" spans="1:9" ht="20.399999999999999">
      <c r="A33" s="6">
        <v>32</v>
      </c>
      <c r="B33" s="16">
        <v>1195</v>
      </c>
      <c r="C33" s="17" t="s">
        <v>33</v>
      </c>
      <c r="D33" s="19">
        <f>AVERAGE(E33:F33)</f>
        <v>3</v>
      </c>
      <c r="E33" s="19">
        <f>'BEN VE OKULUM'!B36</f>
        <v>3</v>
      </c>
      <c r="F33" s="19">
        <f>'SAĞLIĞIM VE GÜVENLİĞİM'!B36</f>
        <v>3</v>
      </c>
      <c r="G33" s="18">
        <f>YŞDIĞMYERÜLK!B36</f>
        <v>2</v>
      </c>
      <c r="H33" s="18">
        <f>BİLİMTEKSANAT!B36</f>
        <v>3</v>
      </c>
      <c r="I33" s="18">
        <f>DOĞAÇEVRE!B36</f>
        <v>3</v>
      </c>
    </row>
    <row r="34" spans="1:9" ht="20.399999999999999">
      <c r="A34" s="6">
        <v>33</v>
      </c>
      <c r="B34" s="16">
        <v>346</v>
      </c>
      <c r="C34" s="17" t="s">
        <v>34</v>
      </c>
      <c r="D34" s="19">
        <f>AVERAGE(E34:F34)</f>
        <v>3</v>
      </c>
      <c r="E34" s="19">
        <f>'BEN VE OKULUM'!B37</f>
        <v>3</v>
      </c>
      <c r="F34" s="19">
        <f>'SAĞLIĞIM VE GÜVENLİĞİM'!B37</f>
        <v>3</v>
      </c>
      <c r="G34" s="18">
        <f>YŞDIĞMYERÜLK!B37</f>
        <v>2</v>
      </c>
      <c r="H34" s="18">
        <f>BİLİMTEKSANAT!B37</f>
        <v>3</v>
      </c>
      <c r="I34" s="18">
        <f>DOĞAÇEVRE!B37</f>
        <v>3</v>
      </c>
    </row>
    <row r="35" spans="1:9" ht="20.399999999999999">
      <c r="A35" s="6">
        <v>34</v>
      </c>
      <c r="B35" s="16">
        <v>353</v>
      </c>
      <c r="C35" s="17" t="s">
        <v>35</v>
      </c>
      <c r="D35" s="19">
        <f>AVERAGE(E35:F35)</f>
        <v>3</v>
      </c>
      <c r="E35" s="19">
        <f>'BEN VE OKULUM'!B38</f>
        <v>3</v>
      </c>
      <c r="F35" s="19">
        <f>'SAĞLIĞIM VE GÜVENLİĞİM'!B38</f>
        <v>3</v>
      </c>
      <c r="G35" s="18">
        <f>YŞDIĞMYERÜLK!B38</f>
        <v>2</v>
      </c>
      <c r="H35" s="18">
        <f>BİLİMTEKSANAT!B38</f>
        <v>3</v>
      </c>
      <c r="I35" s="18">
        <f>DOĞAÇEVRE!B38</f>
        <v>3</v>
      </c>
    </row>
    <row r="36" spans="1:9" ht="20.399999999999999">
      <c r="A36" s="6">
        <v>35</v>
      </c>
      <c r="B36" s="16">
        <v>1212</v>
      </c>
      <c r="C36" s="17" t="s">
        <v>36</v>
      </c>
      <c r="D36" s="19">
        <f>AVERAGE(E36:F36)</f>
        <v>3</v>
      </c>
      <c r="E36" s="19">
        <f>'BEN VE OKULUM'!B39</f>
        <v>3</v>
      </c>
      <c r="F36" s="19">
        <f>'SAĞLIĞIM VE GÜVENLİĞİM'!B39</f>
        <v>3</v>
      </c>
      <c r="G36" s="18">
        <f>YŞDIĞMYERÜLK!B39</f>
        <v>2</v>
      </c>
      <c r="H36" s="18">
        <f>BİLİMTEKSANAT!B39</f>
        <v>3</v>
      </c>
      <c r="I36" s="18">
        <f>DOĞAÇEVRE!B39</f>
        <v>3</v>
      </c>
    </row>
    <row r="37" spans="1:9" ht="20.399999999999999">
      <c r="A37" s="6">
        <v>36</v>
      </c>
      <c r="B37" s="16">
        <v>1633</v>
      </c>
      <c r="C37" s="17" t="s">
        <v>37</v>
      </c>
      <c r="D37" s="19">
        <f>AVERAGE(E37:F37)</f>
        <v>3</v>
      </c>
      <c r="E37" s="19">
        <f>'BEN VE OKULUM'!B40</f>
        <v>3</v>
      </c>
      <c r="F37" s="19">
        <f>'SAĞLIĞIM VE GÜVENLİĞİM'!B40</f>
        <v>3</v>
      </c>
      <c r="G37" s="18">
        <f>YŞDIĞMYERÜLK!B40</f>
        <v>2</v>
      </c>
      <c r="H37" s="18">
        <f>BİLİMTEKSANAT!B40</f>
        <v>3</v>
      </c>
      <c r="I37" s="18">
        <f>DOĞAÇEVRE!B40</f>
        <v>3</v>
      </c>
    </row>
    <row r="38" spans="1:9" ht="20.399999999999999">
      <c r="A38" s="6">
        <v>37</v>
      </c>
      <c r="B38" s="16">
        <v>1646</v>
      </c>
      <c r="C38" s="17" t="s">
        <v>38</v>
      </c>
      <c r="D38" s="19">
        <f>AVERAGE(E38:F38)</f>
        <v>3</v>
      </c>
      <c r="E38" s="19">
        <f>'BEN VE OKULUM'!B41</f>
        <v>3</v>
      </c>
      <c r="F38" s="19">
        <f>'SAĞLIĞIM VE GÜVENLİĞİM'!B41</f>
        <v>3</v>
      </c>
      <c r="G38" s="18">
        <f>YŞDIĞMYERÜLK!B41</f>
        <v>2</v>
      </c>
      <c r="H38" s="18">
        <f>BİLİMTEKSANAT!B41</f>
        <v>3</v>
      </c>
      <c r="I38" s="18">
        <f>DOĞAÇEVRE!B41</f>
        <v>3</v>
      </c>
    </row>
    <row r="39" spans="1:9" ht="20.399999999999999">
      <c r="A39" s="6">
        <v>38</v>
      </c>
      <c r="B39" s="16">
        <v>1223</v>
      </c>
      <c r="C39" s="17" t="s">
        <v>39</v>
      </c>
      <c r="D39" s="19">
        <f>AVERAGE(E39:F39)</f>
        <v>3</v>
      </c>
      <c r="E39" s="19">
        <f>'BEN VE OKULUM'!B42</f>
        <v>3</v>
      </c>
      <c r="F39" s="19">
        <f>'SAĞLIĞIM VE GÜVENLİĞİM'!B42</f>
        <v>3</v>
      </c>
      <c r="G39" s="18">
        <f>YŞDIĞMYERÜLK!B42</f>
        <v>2</v>
      </c>
      <c r="H39" s="18">
        <f>BİLİMTEKSANAT!B42</f>
        <v>3</v>
      </c>
      <c r="I39" s="18">
        <f>DOĞAÇEVRE!B42</f>
        <v>3</v>
      </c>
    </row>
    <row r="40" spans="1:9" ht="20.399999999999999">
      <c r="A40" s="6">
        <v>39</v>
      </c>
      <c r="B40" s="16">
        <v>31</v>
      </c>
      <c r="C40" s="17" t="s">
        <v>40</v>
      </c>
      <c r="D40" s="19">
        <f>AVERAGE(E40:F40)</f>
        <v>3</v>
      </c>
      <c r="E40" s="19">
        <f>'BEN VE OKULUM'!B43</f>
        <v>3</v>
      </c>
      <c r="F40" s="19">
        <f>'SAĞLIĞIM VE GÜVENLİĞİM'!B43</f>
        <v>3</v>
      </c>
      <c r="G40" s="18">
        <f>YŞDIĞMYERÜLK!B43</f>
        <v>2</v>
      </c>
      <c r="H40" s="18">
        <f>BİLİMTEKSANAT!B43</f>
        <v>3</v>
      </c>
      <c r="I40" s="18">
        <f>DOĞAÇEVRE!B43</f>
        <v>3</v>
      </c>
    </row>
    <row r="41" spans="1:9" ht="20.399999999999999">
      <c r="A41" s="6">
        <v>40</v>
      </c>
      <c r="B41" s="16">
        <v>1486</v>
      </c>
      <c r="C41" s="17" t="s">
        <v>41</v>
      </c>
      <c r="D41" s="19">
        <f>AVERAGE(E41:F41)</f>
        <v>3</v>
      </c>
      <c r="E41" s="19">
        <f>'BEN VE OKULUM'!B44</f>
        <v>3</v>
      </c>
      <c r="F41" s="19">
        <f>'SAĞLIĞIM VE GÜVENLİĞİM'!B44</f>
        <v>3</v>
      </c>
      <c r="G41" s="18">
        <f>YŞDIĞMYERÜLK!B44</f>
        <v>2</v>
      </c>
      <c r="H41" s="18">
        <f>BİLİMTEKSANAT!B44</f>
        <v>3</v>
      </c>
      <c r="I41" s="18">
        <f>DOĞAÇEVRE!B44</f>
        <v>3</v>
      </c>
    </row>
    <row r="42" spans="1:9" ht="20.399999999999999">
      <c r="A42" s="6">
        <v>41</v>
      </c>
      <c r="B42" s="16">
        <v>1956</v>
      </c>
      <c r="C42" s="17" t="s">
        <v>42</v>
      </c>
      <c r="D42" s="19">
        <f>AVERAGE(E42:F42)</f>
        <v>3</v>
      </c>
      <c r="E42" s="19">
        <f>'BEN VE OKULUM'!B45</f>
        <v>3</v>
      </c>
      <c r="F42" s="19">
        <f>'SAĞLIĞIM VE GÜVENLİĞİM'!B45</f>
        <v>3</v>
      </c>
      <c r="G42" s="18">
        <f>YŞDIĞMYERÜLK!B45</f>
        <v>2</v>
      </c>
      <c r="H42" s="18">
        <f>BİLİMTEKSANAT!B45</f>
        <v>3</v>
      </c>
      <c r="I42" s="18">
        <f>DOĞAÇEVRE!B45</f>
        <v>3</v>
      </c>
    </row>
    <row r="43" spans="1:9" ht="20.399999999999999">
      <c r="A43" s="6">
        <v>42</v>
      </c>
      <c r="B43" s="16">
        <v>612</v>
      </c>
      <c r="C43" s="17" t="s">
        <v>43</v>
      </c>
      <c r="D43" s="19">
        <f>AVERAGE(E43:F43)</f>
        <v>3</v>
      </c>
      <c r="E43" s="19">
        <f>'BEN VE OKULUM'!B46</f>
        <v>3</v>
      </c>
      <c r="F43" s="19">
        <f>'SAĞLIĞIM VE GÜVENLİĞİM'!B46</f>
        <v>3</v>
      </c>
      <c r="G43" s="18">
        <f>YŞDIĞMYERÜLK!B46</f>
        <v>2</v>
      </c>
      <c r="H43" s="18">
        <f>BİLİMTEKSANAT!B46</f>
        <v>3</v>
      </c>
      <c r="I43" s="18">
        <f>DOĞAÇEVRE!B46</f>
        <v>3</v>
      </c>
    </row>
    <row r="44" spans="1:9" ht="20.399999999999999">
      <c r="A44" s="6">
        <v>43</v>
      </c>
      <c r="B44" s="16">
        <v>308</v>
      </c>
      <c r="C44" s="17" t="s">
        <v>44</v>
      </c>
      <c r="D44" s="19">
        <f>AVERAGE(E44:F44)</f>
        <v>3</v>
      </c>
      <c r="E44" s="19">
        <f>'BEN VE OKULUM'!B47</f>
        <v>3</v>
      </c>
      <c r="F44" s="19">
        <f>'SAĞLIĞIM VE GÜVENLİĞİM'!B47</f>
        <v>3</v>
      </c>
      <c r="G44" s="18">
        <f>YŞDIĞMYERÜLK!B47</f>
        <v>2</v>
      </c>
      <c r="H44" s="18">
        <f>BİLİMTEKSANAT!B47</f>
        <v>3</v>
      </c>
      <c r="I44" s="18">
        <f>DOĞAÇEVRE!B47</f>
        <v>3</v>
      </c>
    </row>
    <row r="45" spans="1:9" ht="20.399999999999999">
      <c r="A45" s="6">
        <v>44</v>
      </c>
      <c r="B45" s="16">
        <v>372</v>
      </c>
      <c r="C45" s="17" t="s">
        <v>45</v>
      </c>
      <c r="D45" s="19">
        <f>AVERAGE(E45:F45)</f>
        <v>3</v>
      </c>
      <c r="E45" s="19">
        <f>'BEN VE OKULUM'!B48</f>
        <v>3</v>
      </c>
      <c r="F45" s="19">
        <f>'SAĞLIĞIM VE GÜVENLİĞİM'!B48</f>
        <v>3</v>
      </c>
      <c r="G45" s="18">
        <f>YŞDIĞMYERÜLK!B48</f>
        <v>2</v>
      </c>
      <c r="H45" s="18">
        <f>BİLİMTEKSANAT!B48</f>
        <v>3</v>
      </c>
      <c r="I45" s="18">
        <f>DOĞAÇEVRE!B48</f>
        <v>3</v>
      </c>
    </row>
    <row r="46" spans="1:9" ht="20.399999999999999">
      <c r="A46" s="11">
        <v>45</v>
      </c>
      <c r="B46" s="16">
        <v>372</v>
      </c>
      <c r="C46" s="17" t="s">
        <v>45</v>
      </c>
      <c r="D46" s="19">
        <f>AVERAGE(E46:F46)</f>
        <v>3</v>
      </c>
      <c r="E46" s="19">
        <f>'BEN VE OKULUM'!B49</f>
        <v>3</v>
      </c>
      <c r="F46" s="19">
        <f>'SAĞLIĞIM VE GÜVENLİĞİM'!B49</f>
        <v>3</v>
      </c>
      <c r="G46" s="18">
        <f>YŞDIĞMYERÜLK!B49</f>
        <v>2</v>
      </c>
      <c r="H46" s="18">
        <f>BİLİMTEKSANAT!B49</f>
        <v>3</v>
      </c>
      <c r="I46" s="18">
        <f>DOĞAÇEVRE!B49</f>
        <v>3</v>
      </c>
    </row>
    <row r="47" spans="1:9" ht="20.399999999999999">
      <c r="A47" s="11">
        <v>46</v>
      </c>
      <c r="B47" s="16">
        <v>372</v>
      </c>
      <c r="C47" s="17" t="s">
        <v>50</v>
      </c>
      <c r="D47" s="19">
        <f>AVERAGE(E47:F47)</f>
        <v>3</v>
      </c>
      <c r="E47" s="19">
        <f>'BEN VE OKULUM'!B50</f>
        <v>3</v>
      </c>
      <c r="F47" s="19">
        <f>'SAĞLIĞIM VE GÜVENLİĞİM'!B50</f>
        <v>3</v>
      </c>
      <c r="G47" s="18">
        <f>YŞDIĞMYERÜLK!B50</f>
        <v>2</v>
      </c>
      <c r="H47" s="18">
        <f>BİLİMTEKSANAT!B50</f>
        <v>3</v>
      </c>
      <c r="I47" s="18">
        <f>DOĞAÇEVRE!B50</f>
        <v>3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66"/>
  <sheetViews>
    <sheetView view="pageBreakPreview" zoomScale="80" zoomScaleNormal="100" zoomScaleSheetLayoutView="80" zoomScalePageLayoutView="70" workbookViewId="0">
      <selection activeCell="D3" sqref="D3:G4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7" width="6.77734375" style="8" customWidth="1"/>
    <col min="8" max="16384" width="9.21875" style="3"/>
  </cols>
  <sheetData>
    <row r="1" spans="1:7" ht="18" customHeight="1">
      <c r="A1" s="26" t="s">
        <v>49</v>
      </c>
      <c r="B1" s="26"/>
      <c r="C1" s="26"/>
      <c r="D1" s="26"/>
      <c r="E1" s="26"/>
      <c r="F1" s="26"/>
      <c r="G1" s="26"/>
    </row>
    <row r="2" spans="1:7" ht="23.55" customHeight="1">
      <c r="A2" s="27" t="s">
        <v>75</v>
      </c>
      <c r="B2" s="27"/>
      <c r="C2" s="27"/>
      <c r="D2" s="27"/>
      <c r="E2" s="27"/>
      <c r="F2" s="27"/>
      <c r="G2" s="27"/>
    </row>
    <row r="3" spans="1:7" s="1" customFormat="1" ht="53.4" customHeight="1">
      <c r="A3" s="30" t="s">
        <v>51</v>
      </c>
      <c r="B3" s="28" t="s">
        <v>47</v>
      </c>
      <c r="C3" s="28" t="s">
        <v>48</v>
      </c>
      <c r="D3" s="33" t="s">
        <v>57</v>
      </c>
      <c r="E3" s="33" t="s">
        <v>61</v>
      </c>
      <c r="F3" s="33" t="s">
        <v>65</v>
      </c>
      <c r="G3" s="33" t="s">
        <v>71</v>
      </c>
    </row>
    <row r="4" spans="1:7" s="2" customFormat="1" ht="168.6" customHeight="1">
      <c r="A4" s="31"/>
      <c r="B4" s="29"/>
      <c r="C4" s="29"/>
      <c r="D4" s="33"/>
      <c r="E4" s="33"/>
      <c r="F4" s="33"/>
      <c r="G4" s="33"/>
    </row>
    <row r="5" spans="1:7" s="4" customFormat="1" ht="25.05" customHeight="1" thickBot="1">
      <c r="A5" s="22" t="str">
        <f>'Sınıf Listesi'!C2</f>
        <v>ALPER ATLIK</v>
      </c>
      <c r="B5" s="13">
        <f>ROUND(AVERAGE(D5:G5),0)</f>
        <v>4</v>
      </c>
      <c r="C5" s="24" t="str">
        <f>IF(B5=4,"ÇOK İYİ",IF(B5=3,"İYİ",IF(B5=2,"YETERLİ",IF(B5=1,"GELİŞTİRİLMELİ"))))</f>
        <v>ÇOK İYİ</v>
      </c>
      <c r="D5" s="23">
        <v>4</v>
      </c>
      <c r="E5" s="23">
        <v>4</v>
      </c>
      <c r="F5" s="23">
        <v>4</v>
      </c>
      <c r="G5" s="23">
        <v>4</v>
      </c>
    </row>
    <row r="6" spans="1:7" s="4" customFormat="1" ht="25.05" customHeight="1" thickBot="1">
      <c r="A6" s="12" t="str">
        <f>'Sınıf Listesi'!C3</f>
        <v>ARYA YILDIRIM</v>
      </c>
      <c r="B6" s="13">
        <f>ROUND(AVERAGE(D6:G6),0)</f>
        <v>4</v>
      </c>
      <c r="C6" s="25" t="str">
        <f t="shared" ref="C6:C50" si="0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  <c r="G6" s="15">
        <v>4</v>
      </c>
    </row>
    <row r="7" spans="1:7" s="4" customFormat="1" ht="25.05" customHeight="1" thickBot="1">
      <c r="A7" s="12" t="str">
        <f>'Sınıf Listesi'!C4</f>
        <v>ASLAN PAŞA</v>
      </c>
      <c r="B7" s="13">
        <f>ROUND(AVERAGE(D7:G7),0)</f>
        <v>4</v>
      </c>
      <c r="C7" s="25" t="str">
        <f t="shared" si="0"/>
        <v>ÇOK İYİ</v>
      </c>
      <c r="D7" s="15">
        <v>4</v>
      </c>
      <c r="E7" s="15">
        <v>4</v>
      </c>
      <c r="F7" s="15">
        <v>4</v>
      </c>
      <c r="G7" s="15">
        <v>4</v>
      </c>
    </row>
    <row r="8" spans="1:7" s="4" customFormat="1" ht="25.05" customHeight="1" thickBot="1">
      <c r="A8" s="12" t="str">
        <f>'Sınıf Listesi'!C5</f>
        <v>AYSEL ALP</v>
      </c>
      <c r="B8" s="13">
        <f>ROUND(AVERAGE(D8:G8),0)</f>
        <v>4</v>
      </c>
      <c r="C8" s="25" t="str">
        <f t="shared" si="0"/>
        <v>ÇOK İYİ</v>
      </c>
      <c r="D8" s="15">
        <v>4</v>
      </c>
      <c r="E8" s="15">
        <v>4</v>
      </c>
      <c r="F8" s="15">
        <v>4</v>
      </c>
      <c r="G8" s="15">
        <v>4</v>
      </c>
    </row>
    <row r="9" spans="1:7" s="4" customFormat="1" ht="25.05" customHeight="1" thickBot="1">
      <c r="A9" s="12" t="str">
        <f>'Sınıf Listesi'!C6</f>
        <v>BEYZA ŞİRİN</v>
      </c>
      <c r="B9" s="13">
        <f>ROUND(AVERAGE(D9:G9),0)</f>
        <v>4</v>
      </c>
      <c r="C9" s="25" t="str">
        <f t="shared" si="0"/>
        <v>ÇOK İYİ</v>
      </c>
      <c r="D9" s="15">
        <v>4</v>
      </c>
      <c r="E9" s="15">
        <v>4</v>
      </c>
      <c r="F9" s="15">
        <v>4</v>
      </c>
      <c r="G9" s="15">
        <v>4</v>
      </c>
    </row>
    <row r="10" spans="1:7" s="4" customFormat="1" ht="25.05" customHeight="1" thickBot="1">
      <c r="A10" s="12" t="str">
        <f>'Sınıf Listesi'!C7</f>
        <v>CEYLİN DENİZ</v>
      </c>
      <c r="B10" s="13">
        <f>ROUND(AVERAGE(D10:G10),0)</f>
        <v>4</v>
      </c>
      <c r="C10" s="25" t="str">
        <f t="shared" si="0"/>
        <v>ÇOK İYİ</v>
      </c>
      <c r="D10" s="15">
        <v>4</v>
      </c>
      <c r="E10" s="15">
        <v>4</v>
      </c>
      <c r="F10" s="15">
        <v>4</v>
      </c>
      <c r="G10" s="15">
        <v>4</v>
      </c>
    </row>
    <row r="11" spans="1:7" s="4" customFormat="1" ht="25.05" customHeight="1" thickBot="1">
      <c r="A11" s="12" t="str">
        <f>'Sınıf Listesi'!C8</f>
        <v>ÇAĞIN TAŞ</v>
      </c>
      <c r="B11" s="13">
        <f>ROUND(AVERAGE(D11:G11),0)</f>
        <v>4</v>
      </c>
      <c r="C11" s="25" t="str">
        <f t="shared" si="0"/>
        <v>ÇOK İYİ</v>
      </c>
      <c r="D11" s="15">
        <v>4</v>
      </c>
      <c r="E11" s="15">
        <v>4</v>
      </c>
      <c r="F11" s="15">
        <v>4</v>
      </c>
      <c r="G11" s="15">
        <v>4</v>
      </c>
    </row>
    <row r="12" spans="1:7" s="4" customFormat="1" ht="25.05" customHeight="1" thickBot="1">
      <c r="A12" s="12" t="str">
        <f>'Sınıf Listesi'!C9</f>
        <v>ÇAĞIN UĞUR BİLGE</v>
      </c>
      <c r="B12" s="13">
        <f>ROUND(AVERAGE(D12:G12),0)</f>
        <v>4</v>
      </c>
      <c r="C12" s="25" t="str">
        <f t="shared" si="0"/>
        <v>ÇOK İYİ</v>
      </c>
      <c r="D12" s="15">
        <v>4</v>
      </c>
      <c r="E12" s="15">
        <v>4</v>
      </c>
      <c r="F12" s="15">
        <v>4</v>
      </c>
      <c r="G12" s="15">
        <v>4</v>
      </c>
    </row>
    <row r="13" spans="1:7" s="4" customFormat="1" ht="25.05" customHeight="1" thickBot="1">
      <c r="A13" s="12" t="str">
        <f>'Sınıf Listesi'!C10</f>
        <v>DENİZ CANDEMİR</v>
      </c>
      <c r="B13" s="13">
        <f>ROUND(AVERAGE(D13:G13),0)</f>
        <v>3</v>
      </c>
      <c r="C13" s="25" t="str">
        <f t="shared" si="0"/>
        <v>İYİ</v>
      </c>
      <c r="D13" s="15">
        <v>4</v>
      </c>
      <c r="E13" s="15">
        <v>3</v>
      </c>
      <c r="F13" s="15">
        <v>2</v>
      </c>
      <c r="G13" s="15">
        <v>1</v>
      </c>
    </row>
    <row r="14" spans="1:7" s="4" customFormat="1" ht="25.05" customHeight="1" thickBot="1">
      <c r="A14" s="12" t="str">
        <f>'Sınıf Listesi'!C11</f>
        <v>DENİZ TOPRAK YARDIM</v>
      </c>
      <c r="B14" s="13">
        <f>ROUND(AVERAGE(D14:G14),0)</f>
        <v>3</v>
      </c>
      <c r="C14" s="25" t="str">
        <f t="shared" si="0"/>
        <v>İYİ</v>
      </c>
      <c r="D14" s="15">
        <v>4</v>
      </c>
      <c r="E14" s="15">
        <v>3</v>
      </c>
      <c r="F14" s="15">
        <v>2</v>
      </c>
      <c r="G14" s="15">
        <v>1</v>
      </c>
    </row>
    <row r="15" spans="1:7" s="4" customFormat="1" ht="25.05" customHeight="1" thickBot="1">
      <c r="A15" s="12" t="str">
        <f>'Sınıf Listesi'!C12</f>
        <v>DOĞA LİVA TANKUT</v>
      </c>
      <c r="B15" s="13">
        <f>ROUND(AVERAGE(D15:G15),0)</f>
        <v>3</v>
      </c>
      <c r="C15" s="25" t="str">
        <f t="shared" si="0"/>
        <v>İYİ</v>
      </c>
      <c r="D15" s="15">
        <v>4</v>
      </c>
      <c r="E15" s="15">
        <v>3</v>
      </c>
      <c r="F15" s="15">
        <v>2</v>
      </c>
      <c r="G15" s="15">
        <v>1</v>
      </c>
    </row>
    <row r="16" spans="1:7" s="4" customFormat="1" ht="25.05" customHeight="1" thickBot="1">
      <c r="A16" s="12" t="str">
        <f>'Sınıf Listesi'!C13</f>
        <v>ELA YILDIRIM</v>
      </c>
      <c r="B16" s="13">
        <f>ROUND(AVERAGE(D16:G16),0)</f>
        <v>3</v>
      </c>
      <c r="C16" s="25" t="str">
        <f t="shared" si="0"/>
        <v>İYİ</v>
      </c>
      <c r="D16" s="15">
        <v>4</v>
      </c>
      <c r="E16" s="15">
        <v>3</v>
      </c>
      <c r="F16" s="15">
        <v>2</v>
      </c>
      <c r="G16" s="15">
        <v>1</v>
      </c>
    </row>
    <row r="17" spans="1:7" s="4" customFormat="1" ht="25.05" customHeight="1" thickBot="1">
      <c r="A17" s="12" t="str">
        <f>'Sınıf Listesi'!C14</f>
        <v>ELİF ESEN</v>
      </c>
      <c r="B17" s="13">
        <f>ROUND(AVERAGE(D17:G17),0)</f>
        <v>3</v>
      </c>
      <c r="C17" s="25" t="str">
        <f t="shared" si="0"/>
        <v>İYİ</v>
      </c>
      <c r="D17" s="15">
        <v>4</v>
      </c>
      <c r="E17" s="15">
        <v>3</v>
      </c>
      <c r="F17" s="15">
        <v>2</v>
      </c>
      <c r="G17" s="15">
        <v>1</v>
      </c>
    </row>
    <row r="18" spans="1:7" s="4" customFormat="1" ht="25.05" customHeight="1" thickBot="1">
      <c r="A18" s="12" t="str">
        <f>'Sınıf Listesi'!C15</f>
        <v>EMİR SULF KABADAYI</v>
      </c>
      <c r="B18" s="13">
        <f>ROUND(AVERAGE(D18:G18),0)</f>
        <v>3</v>
      </c>
      <c r="C18" s="25" t="str">
        <f t="shared" si="0"/>
        <v>İYİ</v>
      </c>
      <c r="D18" s="15">
        <v>4</v>
      </c>
      <c r="E18" s="15">
        <v>3</v>
      </c>
      <c r="F18" s="15">
        <v>2</v>
      </c>
      <c r="G18" s="15">
        <v>1</v>
      </c>
    </row>
    <row r="19" spans="1:7" s="4" customFormat="1" ht="25.05" customHeight="1" thickBot="1">
      <c r="A19" s="12" t="str">
        <f>'Sınıf Listesi'!C16</f>
        <v>ERTUĞRUL AFFAN</v>
      </c>
      <c r="B19" s="13">
        <f>ROUND(AVERAGE(D19:G19),0)</f>
        <v>3</v>
      </c>
      <c r="C19" s="25" t="str">
        <f t="shared" si="0"/>
        <v>İYİ</v>
      </c>
      <c r="D19" s="15">
        <v>4</v>
      </c>
      <c r="E19" s="15">
        <v>3</v>
      </c>
      <c r="F19" s="15">
        <v>2</v>
      </c>
      <c r="G19" s="15">
        <v>1</v>
      </c>
    </row>
    <row r="20" spans="1:7" s="4" customFormat="1" ht="25.05" customHeight="1" thickBot="1">
      <c r="A20" s="12" t="str">
        <f>'Sınıf Listesi'!C17</f>
        <v>EVRİMSU KAR</v>
      </c>
      <c r="B20" s="13">
        <f>ROUND(AVERAGE(D20:G20),0)</f>
        <v>3</v>
      </c>
      <c r="C20" s="25" t="str">
        <f t="shared" si="0"/>
        <v>İYİ</v>
      </c>
      <c r="D20" s="15">
        <v>4</v>
      </c>
      <c r="E20" s="15">
        <v>3</v>
      </c>
      <c r="F20" s="15">
        <v>2</v>
      </c>
      <c r="G20" s="15">
        <v>1</v>
      </c>
    </row>
    <row r="21" spans="1:7" s="4" customFormat="1" ht="25.05" customHeight="1" thickBot="1">
      <c r="A21" s="12" t="str">
        <f>'Sınıf Listesi'!C18</f>
        <v>EYLÜL TEKİN</v>
      </c>
      <c r="B21" s="13">
        <f>ROUND(AVERAGE(D21:G21),0)</f>
        <v>3</v>
      </c>
      <c r="C21" s="25" t="str">
        <f t="shared" si="0"/>
        <v>İYİ</v>
      </c>
      <c r="D21" s="15">
        <v>4</v>
      </c>
      <c r="E21" s="15">
        <v>3</v>
      </c>
      <c r="F21" s="15">
        <v>2</v>
      </c>
      <c r="G21" s="15">
        <v>1</v>
      </c>
    </row>
    <row r="22" spans="1:7" s="4" customFormat="1" ht="25.05" customHeight="1" thickBot="1">
      <c r="A22" s="12" t="str">
        <f>'Sınıf Listesi'!C19</f>
        <v>EYMEN VURAL</v>
      </c>
      <c r="B22" s="13">
        <f>ROUND(AVERAGE(D22:G22),0)</f>
        <v>3</v>
      </c>
      <c r="C22" s="25" t="str">
        <f t="shared" si="0"/>
        <v>İYİ</v>
      </c>
      <c r="D22" s="15">
        <v>4</v>
      </c>
      <c r="E22" s="15">
        <v>3</v>
      </c>
      <c r="F22" s="15">
        <v>2</v>
      </c>
      <c r="G22" s="15">
        <v>1</v>
      </c>
    </row>
    <row r="23" spans="1:7" s="4" customFormat="1" ht="25.05" customHeight="1" thickBot="1">
      <c r="A23" s="12" t="str">
        <f>'Sınıf Listesi'!C20</f>
        <v>FATMA BEYZA KARABACAK</v>
      </c>
      <c r="B23" s="13">
        <f>ROUND(AVERAGE(D23:G23),0)</f>
        <v>3</v>
      </c>
      <c r="C23" s="25" t="str">
        <f t="shared" si="0"/>
        <v>İYİ</v>
      </c>
      <c r="D23" s="15">
        <v>4</v>
      </c>
      <c r="E23" s="15">
        <v>3</v>
      </c>
      <c r="F23" s="15">
        <v>2</v>
      </c>
      <c r="G23" s="15">
        <v>1</v>
      </c>
    </row>
    <row r="24" spans="1:7" s="4" customFormat="1" ht="25.05" customHeight="1" thickBot="1">
      <c r="A24" s="12" t="str">
        <f>'Sınıf Listesi'!C21</f>
        <v>GÜNEY USLU</v>
      </c>
      <c r="B24" s="13">
        <f>ROUND(AVERAGE(D24:G24),0)</f>
        <v>3</v>
      </c>
      <c r="C24" s="25" t="str">
        <f t="shared" si="0"/>
        <v>İYİ</v>
      </c>
      <c r="D24" s="15">
        <v>4</v>
      </c>
      <c r="E24" s="15">
        <v>3</v>
      </c>
      <c r="F24" s="15">
        <v>2</v>
      </c>
      <c r="G24" s="15">
        <v>1</v>
      </c>
    </row>
    <row r="25" spans="1:7" s="4" customFormat="1" ht="25.05" customHeight="1" thickBot="1">
      <c r="A25" s="12" t="str">
        <f>'Sınıf Listesi'!C22</f>
        <v>HAMDİ EMİR KAPLANCAN</v>
      </c>
      <c r="B25" s="13">
        <f>ROUND(AVERAGE(D25:G25),0)</f>
        <v>3</v>
      </c>
      <c r="C25" s="25" t="str">
        <f t="shared" si="0"/>
        <v>İYİ</v>
      </c>
      <c r="D25" s="15">
        <v>4</v>
      </c>
      <c r="E25" s="15">
        <v>3</v>
      </c>
      <c r="F25" s="15">
        <v>2</v>
      </c>
      <c r="G25" s="15">
        <v>1</v>
      </c>
    </row>
    <row r="26" spans="1:7" s="4" customFormat="1" ht="25.05" customHeight="1" thickBot="1">
      <c r="A26" s="12" t="str">
        <f>'Sınıf Listesi'!C23</f>
        <v>HÜMA YILDIRIM</v>
      </c>
      <c r="B26" s="13">
        <f>ROUND(AVERAGE(D26:G26),0)</f>
        <v>3</v>
      </c>
      <c r="C26" s="25" t="str">
        <f t="shared" si="0"/>
        <v>İYİ</v>
      </c>
      <c r="D26" s="15">
        <v>4</v>
      </c>
      <c r="E26" s="15">
        <v>3</v>
      </c>
      <c r="F26" s="15">
        <v>2</v>
      </c>
      <c r="G26" s="15">
        <v>1</v>
      </c>
    </row>
    <row r="27" spans="1:7" s="4" customFormat="1" ht="25.05" customHeight="1" thickBot="1">
      <c r="A27" s="12" t="str">
        <f>'Sınıf Listesi'!C24</f>
        <v>HÜMA NUR AYDIN</v>
      </c>
      <c r="B27" s="13">
        <f>ROUND(AVERAGE(D27:G27),0)</f>
        <v>3</v>
      </c>
      <c r="C27" s="25" t="str">
        <f t="shared" si="0"/>
        <v>İYİ</v>
      </c>
      <c r="D27" s="15">
        <v>4</v>
      </c>
      <c r="E27" s="15">
        <v>3</v>
      </c>
      <c r="F27" s="15">
        <v>2</v>
      </c>
      <c r="G27" s="15">
        <v>1</v>
      </c>
    </row>
    <row r="28" spans="1:7" s="4" customFormat="1" ht="25.05" customHeight="1" thickBot="1">
      <c r="A28" s="12" t="str">
        <f>'Sınıf Listesi'!C25</f>
        <v>İBRAHİM GENCER</v>
      </c>
      <c r="B28" s="13">
        <f>ROUND(AVERAGE(D28:G28),0)</f>
        <v>3</v>
      </c>
      <c r="C28" s="25" t="str">
        <f t="shared" si="0"/>
        <v>İYİ</v>
      </c>
      <c r="D28" s="15">
        <v>4</v>
      </c>
      <c r="E28" s="15">
        <v>3</v>
      </c>
      <c r="F28" s="15">
        <v>2</v>
      </c>
      <c r="G28" s="15">
        <v>1</v>
      </c>
    </row>
    <row r="29" spans="1:7" s="4" customFormat="1" ht="25.05" customHeight="1" thickBot="1">
      <c r="A29" s="12" t="str">
        <f>'Sınıf Listesi'!C26</f>
        <v>İBRAHİM ARAS AKMAN</v>
      </c>
      <c r="B29" s="13">
        <f>ROUND(AVERAGE(D29:G29),0)</f>
        <v>3</v>
      </c>
      <c r="C29" s="25" t="str">
        <f t="shared" si="0"/>
        <v>İYİ</v>
      </c>
      <c r="D29" s="15">
        <v>4</v>
      </c>
      <c r="E29" s="15">
        <v>3</v>
      </c>
      <c r="F29" s="15">
        <v>2</v>
      </c>
      <c r="G29" s="15">
        <v>1</v>
      </c>
    </row>
    <row r="30" spans="1:7" s="4" customFormat="1" ht="25.05" customHeight="1" thickBot="1">
      <c r="A30" s="12" t="str">
        <f>'Sınıf Listesi'!C27</f>
        <v>İBRAHİM ETHEM SAĞLAM</v>
      </c>
      <c r="B30" s="13">
        <f>ROUND(AVERAGE(D30:G30),0)</f>
        <v>3</v>
      </c>
      <c r="C30" s="25" t="str">
        <f t="shared" si="0"/>
        <v>İYİ</v>
      </c>
      <c r="D30" s="15">
        <v>4</v>
      </c>
      <c r="E30" s="15">
        <v>3</v>
      </c>
      <c r="F30" s="15">
        <v>2</v>
      </c>
      <c r="G30" s="15">
        <v>1</v>
      </c>
    </row>
    <row r="31" spans="1:7" s="4" customFormat="1" ht="25.05" customHeight="1" thickBot="1">
      <c r="A31" s="12" t="str">
        <f>'Sınıf Listesi'!C28</f>
        <v>İKRA GÜNEŞ</v>
      </c>
      <c r="B31" s="13">
        <f>ROUND(AVERAGE(D31:G31),0)</f>
        <v>3</v>
      </c>
      <c r="C31" s="25" t="str">
        <f t="shared" si="0"/>
        <v>İYİ</v>
      </c>
      <c r="D31" s="15">
        <v>4</v>
      </c>
      <c r="E31" s="15">
        <v>3</v>
      </c>
      <c r="F31" s="15">
        <v>2</v>
      </c>
      <c r="G31" s="15">
        <v>1</v>
      </c>
    </row>
    <row r="32" spans="1:7" s="4" customFormat="1" ht="25.05" customHeight="1" thickBot="1">
      <c r="A32" s="12" t="str">
        <f>'Sınıf Listesi'!C29</f>
        <v>İLTER KAĞAN ÖZDEMİR</v>
      </c>
      <c r="B32" s="13">
        <f>ROUND(AVERAGE(D32:G32),0)</f>
        <v>3</v>
      </c>
      <c r="C32" s="25" t="str">
        <f t="shared" si="0"/>
        <v>İYİ</v>
      </c>
      <c r="D32" s="15">
        <v>4</v>
      </c>
      <c r="E32" s="15">
        <v>3</v>
      </c>
      <c r="F32" s="15">
        <v>2</v>
      </c>
      <c r="G32" s="15">
        <v>1</v>
      </c>
    </row>
    <row r="33" spans="1:7" s="4" customFormat="1" ht="25.05" customHeight="1" thickBot="1">
      <c r="A33" s="12" t="str">
        <f>'Sınıf Listesi'!C30</f>
        <v>İLYAS KÜRŞAT ATEŞ</v>
      </c>
      <c r="B33" s="13">
        <f>ROUND(AVERAGE(D33:G33),0)</f>
        <v>3</v>
      </c>
      <c r="C33" s="25" t="str">
        <f t="shared" si="0"/>
        <v>İYİ</v>
      </c>
      <c r="D33" s="15">
        <v>4</v>
      </c>
      <c r="E33" s="15">
        <v>3</v>
      </c>
      <c r="F33" s="15">
        <v>2</v>
      </c>
      <c r="G33" s="15">
        <v>1</v>
      </c>
    </row>
    <row r="34" spans="1:7" s="4" customFormat="1" ht="25.05" customHeight="1" thickBot="1">
      <c r="A34" s="12" t="str">
        <f>'Sınıf Listesi'!C31</f>
        <v>İSMAİL EFE ÖZGÜL</v>
      </c>
      <c r="B34" s="13">
        <f>ROUND(AVERAGE(D34:G34),0)</f>
        <v>3</v>
      </c>
      <c r="C34" s="25" t="str">
        <f t="shared" si="0"/>
        <v>İYİ</v>
      </c>
      <c r="D34" s="15">
        <v>4</v>
      </c>
      <c r="E34" s="15">
        <v>3</v>
      </c>
      <c r="F34" s="15">
        <v>2</v>
      </c>
      <c r="G34" s="15">
        <v>1</v>
      </c>
    </row>
    <row r="35" spans="1:7" s="4" customFormat="1" ht="25.05" customHeight="1" thickBot="1">
      <c r="A35" s="12" t="str">
        <f>'Sınıf Listesi'!C32</f>
        <v>MEHMET ATA ALTAY</v>
      </c>
      <c r="B35" s="13">
        <f>ROUND(AVERAGE(D35:G35),0)</f>
        <v>3</v>
      </c>
      <c r="C35" s="25" t="str">
        <f t="shared" si="0"/>
        <v>İYİ</v>
      </c>
      <c r="D35" s="15">
        <v>4</v>
      </c>
      <c r="E35" s="15">
        <v>3</v>
      </c>
      <c r="F35" s="15">
        <v>2</v>
      </c>
      <c r="G35" s="15">
        <v>1</v>
      </c>
    </row>
    <row r="36" spans="1:7" s="4" customFormat="1" ht="25.05" customHeight="1" thickBot="1">
      <c r="A36" s="12" t="str">
        <f>'Sınıf Listesi'!C33</f>
        <v>MERİÇ ALVER</v>
      </c>
      <c r="B36" s="13">
        <f>ROUND(AVERAGE(D36:G36),0)</f>
        <v>3</v>
      </c>
      <c r="C36" s="25" t="str">
        <f t="shared" si="0"/>
        <v>İYİ</v>
      </c>
      <c r="D36" s="15">
        <v>4</v>
      </c>
      <c r="E36" s="15">
        <v>3</v>
      </c>
      <c r="F36" s="15">
        <v>2</v>
      </c>
      <c r="G36" s="15">
        <v>1</v>
      </c>
    </row>
    <row r="37" spans="1:7" s="4" customFormat="1" ht="25.05" customHeight="1" thickBot="1">
      <c r="A37" s="12" t="str">
        <f>'Sınıf Listesi'!C34</f>
        <v>MUHARREM TEKNE</v>
      </c>
      <c r="B37" s="13">
        <f>ROUND(AVERAGE(D37:G37),0)</f>
        <v>3</v>
      </c>
      <c r="C37" s="25" t="str">
        <f t="shared" si="0"/>
        <v>İYİ</v>
      </c>
      <c r="D37" s="15">
        <v>4</v>
      </c>
      <c r="E37" s="15">
        <v>3</v>
      </c>
      <c r="F37" s="15">
        <v>2</v>
      </c>
      <c r="G37" s="15">
        <v>1</v>
      </c>
    </row>
    <row r="38" spans="1:7" s="4" customFormat="1" ht="25.05" customHeight="1" thickBot="1">
      <c r="A38" s="12" t="str">
        <f>'Sınıf Listesi'!C35</f>
        <v>MUSTAFA URAZ ERGÜL</v>
      </c>
      <c r="B38" s="13">
        <f>ROUND(AVERAGE(D38:G38),0)</f>
        <v>3</v>
      </c>
      <c r="C38" s="25" t="str">
        <f t="shared" si="0"/>
        <v>İYİ</v>
      </c>
      <c r="D38" s="15">
        <v>4</v>
      </c>
      <c r="E38" s="15">
        <v>3</v>
      </c>
      <c r="F38" s="15">
        <v>2</v>
      </c>
      <c r="G38" s="15">
        <v>1</v>
      </c>
    </row>
    <row r="39" spans="1:7" s="4" customFormat="1" ht="25.05" customHeight="1" thickBot="1">
      <c r="A39" s="12" t="str">
        <f>'Sınıf Listesi'!C36</f>
        <v>NAZ ERTEKİN</v>
      </c>
      <c r="B39" s="13">
        <f>ROUND(AVERAGE(D39:G39),0)</f>
        <v>3</v>
      </c>
      <c r="C39" s="25" t="str">
        <f t="shared" si="0"/>
        <v>İYİ</v>
      </c>
      <c r="D39" s="15">
        <v>4</v>
      </c>
      <c r="E39" s="15">
        <v>3</v>
      </c>
      <c r="F39" s="15">
        <v>2</v>
      </c>
      <c r="G39" s="15">
        <v>1</v>
      </c>
    </row>
    <row r="40" spans="1:7" s="4" customFormat="1" ht="25.05" customHeight="1" thickBot="1">
      <c r="A40" s="12" t="str">
        <f>'Sınıf Listesi'!C37</f>
        <v>ÖZÜM SU KEKEÇ</v>
      </c>
      <c r="B40" s="13">
        <f>ROUND(AVERAGE(D40:G40),0)</f>
        <v>3</v>
      </c>
      <c r="C40" s="25" t="str">
        <f t="shared" si="0"/>
        <v>İYİ</v>
      </c>
      <c r="D40" s="15">
        <v>4</v>
      </c>
      <c r="E40" s="15">
        <v>3</v>
      </c>
      <c r="F40" s="15">
        <v>2</v>
      </c>
      <c r="G40" s="15">
        <v>1</v>
      </c>
    </row>
    <row r="41" spans="1:7" s="4" customFormat="1" ht="25.05" customHeight="1" thickBot="1">
      <c r="A41" s="12" t="str">
        <f>'Sınıf Listesi'!C38</f>
        <v>PELİNSU TOKATLI</v>
      </c>
      <c r="B41" s="13">
        <f>ROUND(AVERAGE(D41:G41),0)</f>
        <v>3</v>
      </c>
      <c r="C41" s="25" t="str">
        <f t="shared" si="0"/>
        <v>İYİ</v>
      </c>
      <c r="D41" s="15">
        <v>4</v>
      </c>
      <c r="E41" s="15">
        <v>3</v>
      </c>
      <c r="F41" s="15">
        <v>2</v>
      </c>
      <c r="G41" s="15">
        <v>1</v>
      </c>
    </row>
    <row r="42" spans="1:7" s="4" customFormat="1" ht="25.05" customHeight="1" thickBot="1">
      <c r="A42" s="12" t="str">
        <f>'Sınıf Listesi'!C39</f>
        <v>REFİK EYMEN GÖK</v>
      </c>
      <c r="B42" s="13">
        <f>ROUND(AVERAGE(D42:G42),0)</f>
        <v>3</v>
      </c>
      <c r="C42" s="25" t="str">
        <f t="shared" si="0"/>
        <v>İYİ</v>
      </c>
      <c r="D42" s="15">
        <v>4</v>
      </c>
      <c r="E42" s="15">
        <v>3</v>
      </c>
      <c r="F42" s="15">
        <v>2</v>
      </c>
      <c r="G42" s="15">
        <v>1</v>
      </c>
    </row>
    <row r="43" spans="1:7" s="4" customFormat="1" ht="25.05" customHeight="1" thickBot="1">
      <c r="A43" s="12" t="str">
        <f>'Sınıf Listesi'!C40</f>
        <v>REYYAN ZÜMRA YILDIZ</v>
      </c>
      <c r="B43" s="13">
        <f>ROUND(AVERAGE(D43:G43),0)</f>
        <v>3</v>
      </c>
      <c r="C43" s="25" t="str">
        <f t="shared" si="0"/>
        <v>İYİ</v>
      </c>
      <c r="D43" s="15">
        <v>4</v>
      </c>
      <c r="E43" s="15">
        <v>3</v>
      </c>
      <c r="F43" s="15">
        <v>2</v>
      </c>
      <c r="G43" s="15">
        <v>1</v>
      </c>
    </row>
    <row r="44" spans="1:7" s="4" customFormat="1" ht="25.05" customHeight="1" thickBot="1">
      <c r="A44" s="12" t="str">
        <f>'Sınıf Listesi'!C41</f>
        <v>SIRAÇ SERTKAL</v>
      </c>
      <c r="B44" s="13">
        <f>ROUND(AVERAGE(D44:G44),0)</f>
        <v>3</v>
      </c>
      <c r="C44" s="25" t="str">
        <f t="shared" si="0"/>
        <v>İYİ</v>
      </c>
      <c r="D44" s="15">
        <v>4</v>
      </c>
      <c r="E44" s="15">
        <v>3</v>
      </c>
      <c r="F44" s="15">
        <v>2</v>
      </c>
      <c r="G44" s="15">
        <v>1</v>
      </c>
    </row>
    <row r="45" spans="1:7" s="4" customFormat="1" ht="25.05" customHeight="1" thickBot="1">
      <c r="A45" s="12" t="str">
        <f>'Sınıf Listesi'!C42</f>
        <v>UĞUR ARAS İLTAN</v>
      </c>
      <c r="B45" s="13">
        <f>ROUND(AVERAGE(D45:G45),0)</f>
        <v>3</v>
      </c>
      <c r="C45" s="25" t="str">
        <f t="shared" si="0"/>
        <v>İYİ</v>
      </c>
      <c r="D45" s="15">
        <v>4</v>
      </c>
      <c r="E45" s="15">
        <v>3</v>
      </c>
      <c r="F45" s="15">
        <v>2</v>
      </c>
      <c r="G45" s="15">
        <v>1</v>
      </c>
    </row>
    <row r="46" spans="1:7" s="4" customFormat="1" ht="25.05" customHeight="1" thickBot="1">
      <c r="A46" s="12" t="str">
        <f>'Sınıf Listesi'!C43</f>
        <v>YAVUZ SELİM EROL</v>
      </c>
      <c r="B46" s="13">
        <f>ROUND(AVERAGE(D46:G46),0)</f>
        <v>3</v>
      </c>
      <c r="C46" s="25" t="str">
        <f t="shared" si="0"/>
        <v>İYİ</v>
      </c>
      <c r="D46" s="15">
        <v>4</v>
      </c>
      <c r="E46" s="15">
        <v>3</v>
      </c>
      <c r="F46" s="15">
        <v>2</v>
      </c>
      <c r="G46" s="15">
        <v>1</v>
      </c>
    </row>
    <row r="47" spans="1:7" s="4" customFormat="1" ht="25.05" customHeight="1" thickBot="1">
      <c r="A47" s="12" t="str">
        <f>'Sınıf Listesi'!C44</f>
        <v>ZEKERİYA NADİR AYATA</v>
      </c>
      <c r="B47" s="13">
        <f>ROUND(AVERAGE(D47:G47),0)</f>
        <v>3</v>
      </c>
      <c r="C47" s="25" t="str">
        <f t="shared" si="0"/>
        <v>İYİ</v>
      </c>
      <c r="D47" s="15">
        <v>4</v>
      </c>
      <c r="E47" s="15">
        <v>3</v>
      </c>
      <c r="F47" s="15">
        <v>2</v>
      </c>
      <c r="G47" s="15">
        <v>1</v>
      </c>
    </row>
    <row r="48" spans="1:7" s="4" customFormat="1" ht="25.05" customHeight="1" thickBot="1">
      <c r="A48" s="12" t="str">
        <f>'Sınıf Listesi'!C45</f>
        <v>ZEYNEP ECE YARDIM</v>
      </c>
      <c r="B48" s="13">
        <f>ROUND(AVERAGE(D48:G48),0)</f>
        <v>3</v>
      </c>
      <c r="C48" s="25" t="str">
        <f t="shared" si="0"/>
        <v>İYİ</v>
      </c>
      <c r="D48" s="15">
        <v>4</v>
      </c>
      <c r="E48" s="15">
        <v>3</v>
      </c>
      <c r="F48" s="15">
        <v>2</v>
      </c>
      <c r="G48" s="15">
        <v>1</v>
      </c>
    </row>
    <row r="49" spans="1:7" s="4" customFormat="1" ht="25.05" customHeight="1" thickBot="1">
      <c r="A49" s="12" t="str">
        <f>'Sınıf Listesi'!C46</f>
        <v>ZEYNEP ECE YARDIM</v>
      </c>
      <c r="B49" s="13">
        <f>ROUND(AVERAGE(D49:G49),0)</f>
        <v>3</v>
      </c>
      <c r="C49" s="25" t="str">
        <f t="shared" si="0"/>
        <v>İYİ</v>
      </c>
      <c r="D49" s="15">
        <v>4</v>
      </c>
      <c r="E49" s="15">
        <v>3</v>
      </c>
      <c r="F49" s="15">
        <v>2</v>
      </c>
      <c r="G49" s="15">
        <v>1</v>
      </c>
    </row>
    <row r="50" spans="1:7" s="4" customFormat="1" ht="25.05" customHeight="1">
      <c r="A50" s="12" t="str">
        <f>'Sınıf Listesi'!C47</f>
        <v>VELİ</v>
      </c>
      <c r="B50" s="13">
        <f>ROUND(AVERAGE(D50:G50),0)</f>
        <v>3</v>
      </c>
      <c r="C50" s="25" t="str">
        <f t="shared" si="0"/>
        <v>İYİ</v>
      </c>
      <c r="D50" s="15">
        <v>4</v>
      </c>
      <c r="E50" s="15">
        <v>3</v>
      </c>
      <c r="F50" s="15">
        <v>2</v>
      </c>
      <c r="G50" s="15">
        <v>1</v>
      </c>
    </row>
    <row r="51" spans="1:7" ht="106.2" customHeight="1">
      <c r="A51" s="14"/>
      <c r="B51" s="14"/>
      <c r="C51" s="14"/>
      <c r="D51" s="21"/>
      <c r="E51" s="21"/>
      <c r="F51" s="21"/>
      <c r="G51" s="21"/>
    </row>
    <row r="52" spans="1:7">
      <c r="A52" s="10"/>
      <c r="B52" s="10"/>
      <c r="C52" s="10"/>
      <c r="D52" s="10"/>
      <c r="E52" s="10"/>
      <c r="F52" s="10"/>
      <c r="G52" s="10"/>
    </row>
    <row r="53" spans="1:7">
      <c r="A53" s="10"/>
      <c r="B53" s="10"/>
      <c r="C53" s="10"/>
      <c r="D53" s="10"/>
      <c r="E53" s="10"/>
      <c r="F53" s="10"/>
      <c r="G53" s="10"/>
    </row>
    <row r="54" spans="1:7">
      <c r="A54" s="10"/>
      <c r="B54" s="10"/>
      <c r="C54" s="10"/>
      <c r="D54" s="10"/>
      <c r="E54" s="10"/>
      <c r="F54" s="10"/>
      <c r="G54" s="10"/>
    </row>
    <row r="55" spans="1:7">
      <c r="A55" s="10"/>
      <c r="B55" s="10"/>
      <c r="C55" s="10"/>
      <c r="D55" s="10"/>
      <c r="E55" s="10"/>
      <c r="F55" s="10"/>
      <c r="G55" s="10"/>
    </row>
    <row r="56" spans="1:7">
      <c r="A56" s="10"/>
      <c r="B56" s="10"/>
      <c r="C56" s="10"/>
      <c r="D56" s="10"/>
      <c r="E56" s="10"/>
      <c r="F56" s="10"/>
      <c r="G56" s="10"/>
    </row>
    <row r="57" spans="1:7">
      <c r="A57" s="10"/>
      <c r="B57" s="10"/>
      <c r="C57" s="10"/>
      <c r="D57" s="10"/>
      <c r="E57" s="10"/>
      <c r="F57" s="10"/>
      <c r="G57" s="10"/>
    </row>
    <row r="58" spans="1:7">
      <c r="A58" s="10"/>
      <c r="B58" s="10"/>
      <c r="C58" s="10"/>
      <c r="D58" s="10"/>
      <c r="E58" s="10"/>
      <c r="F58" s="10"/>
      <c r="G58" s="10"/>
    </row>
    <row r="59" spans="1:7" ht="12.75" customHeight="1">
      <c r="A59" s="10"/>
      <c r="B59" s="10"/>
      <c r="C59" s="10"/>
      <c r="D59" s="10"/>
      <c r="E59" s="10"/>
      <c r="F59" s="10"/>
      <c r="G59" s="10"/>
    </row>
    <row r="60" spans="1:7">
      <c r="A60" s="10"/>
      <c r="B60" s="10"/>
      <c r="C60" s="10"/>
      <c r="D60" s="10"/>
      <c r="E60" s="10"/>
      <c r="F60" s="10"/>
      <c r="G60" s="10"/>
    </row>
    <row r="61" spans="1:7">
      <c r="A61" s="10"/>
      <c r="B61" s="10"/>
      <c r="C61" s="10"/>
      <c r="D61" s="10"/>
      <c r="E61" s="10"/>
      <c r="F61" s="10"/>
      <c r="G61" s="10"/>
    </row>
    <row r="62" spans="1:7">
      <c r="A62" s="10"/>
      <c r="B62" s="10"/>
      <c r="C62" s="10"/>
      <c r="D62" s="10"/>
      <c r="E62" s="10"/>
      <c r="F62" s="10"/>
      <c r="G62" s="10"/>
    </row>
    <row r="63" spans="1:7">
      <c r="A63" s="10"/>
      <c r="B63" s="10"/>
      <c r="C63" s="10"/>
      <c r="D63" s="10"/>
      <c r="E63" s="10"/>
      <c r="F63" s="10"/>
      <c r="G63" s="10"/>
    </row>
    <row r="64" spans="1:7" s="9" customFormat="1" ht="16.2">
      <c r="A64" s="10"/>
      <c r="B64" s="10"/>
      <c r="C64" s="10"/>
      <c r="D64" s="10"/>
      <c r="E64" s="10"/>
      <c r="F64" s="10"/>
      <c r="G64" s="10"/>
    </row>
    <row r="65" spans="1:7" s="9" customFormat="1" ht="16.2">
      <c r="A65" s="10"/>
      <c r="B65" s="10"/>
      <c r="C65" s="10"/>
      <c r="D65" s="10"/>
      <c r="E65" s="10"/>
      <c r="F65" s="10"/>
      <c r="G65" s="10"/>
    </row>
    <row r="66" spans="1:7" s="9" customFormat="1" ht="16.2">
      <c r="A66" s="10"/>
      <c r="B66" s="10"/>
      <c r="C66" s="10"/>
      <c r="D66" s="10"/>
      <c r="E66" s="10"/>
      <c r="F66" s="10"/>
      <c r="G66" s="10"/>
    </row>
  </sheetData>
  <protectedRanges>
    <protectedRange sqref="A5:C50" name="Aralık1_3_1"/>
    <protectedRange sqref="D3 E3 F3 G3" name="Aralık1_3_1_1_1"/>
  </protectedRanges>
  <mergeCells count="9">
    <mergeCell ref="A1:G1"/>
    <mergeCell ref="A2:G2"/>
    <mergeCell ref="C3:C4"/>
    <mergeCell ref="B3:B4"/>
    <mergeCell ref="A3:A4"/>
    <mergeCell ref="D3:D4"/>
    <mergeCell ref="E3:E4"/>
    <mergeCell ref="F3:F4"/>
    <mergeCell ref="G3:G4"/>
  </mergeCells>
  <pageMargins left="0.7" right="0.7" top="0.28190476190476188" bottom="0.75" header="0.3" footer="0.3"/>
  <pageSetup paperSize="9" fitToHeight="0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66"/>
  <sheetViews>
    <sheetView view="pageBreakPreview" zoomScale="80" zoomScaleNormal="100" zoomScaleSheetLayoutView="80" zoomScalePageLayoutView="70" workbookViewId="0">
      <selection activeCell="H4" sqref="H4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7" width="6.77734375" style="8" customWidth="1"/>
    <col min="8" max="16384" width="9.21875" style="3"/>
  </cols>
  <sheetData>
    <row r="1" spans="1:7" ht="18" customHeight="1">
      <c r="A1" s="26" t="s">
        <v>49</v>
      </c>
      <c r="B1" s="26"/>
      <c r="C1" s="26"/>
      <c r="D1" s="26"/>
      <c r="E1" s="26"/>
      <c r="F1" s="26"/>
      <c r="G1" s="26"/>
    </row>
    <row r="2" spans="1:7" ht="23.55" customHeight="1">
      <c r="A2" s="27" t="s">
        <v>87</v>
      </c>
      <c r="B2" s="27"/>
      <c r="C2" s="27"/>
      <c r="D2" s="27"/>
      <c r="E2" s="27"/>
      <c r="F2" s="27"/>
      <c r="G2" s="27"/>
    </row>
    <row r="3" spans="1:7" s="1" customFormat="1" ht="53.4" customHeight="1">
      <c r="A3" s="30" t="s">
        <v>51</v>
      </c>
      <c r="B3" s="28" t="s">
        <v>47</v>
      </c>
      <c r="C3" s="28" t="s">
        <v>48</v>
      </c>
      <c r="D3" s="33" t="s">
        <v>77</v>
      </c>
      <c r="E3" s="33" t="s">
        <v>81</v>
      </c>
      <c r="F3" s="33" t="s">
        <v>82</v>
      </c>
      <c r="G3" s="33" t="s">
        <v>83</v>
      </c>
    </row>
    <row r="4" spans="1:7" s="2" customFormat="1" ht="220.2" customHeight="1">
      <c r="A4" s="31"/>
      <c r="B4" s="29"/>
      <c r="C4" s="29"/>
      <c r="D4" s="33"/>
      <c r="E4" s="33"/>
      <c r="F4" s="33"/>
      <c r="G4" s="33"/>
    </row>
    <row r="5" spans="1:7" s="4" customFormat="1" ht="25.05" customHeight="1" thickBot="1">
      <c r="A5" s="22" t="str">
        <f>'Sınıf Listesi'!C2</f>
        <v>ALPER ATLIK</v>
      </c>
      <c r="B5" s="13">
        <f>ROUND(AVERAGE(D5:G5),0)</f>
        <v>4</v>
      </c>
      <c r="C5" s="24" t="str">
        <f>IF(B5=4,"ÇOK İYİ",IF(B5=3,"İYİ",IF(B5=2,"YETERLİ",IF(B5=1,"GELİŞTİRİLMELİ"))))</f>
        <v>ÇOK İYİ</v>
      </c>
      <c r="D5" s="15">
        <v>4</v>
      </c>
      <c r="E5" s="15">
        <v>4</v>
      </c>
      <c r="F5" s="15">
        <v>4</v>
      </c>
      <c r="G5" s="15">
        <v>4</v>
      </c>
    </row>
    <row r="6" spans="1:7" s="4" customFormat="1" ht="25.05" customHeight="1" thickBot="1">
      <c r="A6" s="12" t="str">
        <f>'Sınıf Listesi'!C3</f>
        <v>ARYA YILDIRIM</v>
      </c>
      <c r="B6" s="13">
        <f>ROUND(AVERAGE(D6:G6),0)</f>
        <v>4</v>
      </c>
      <c r="C6" s="25" t="str">
        <f t="shared" ref="C6:C50" si="0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  <c r="G6" s="15">
        <v>4</v>
      </c>
    </row>
    <row r="7" spans="1:7" s="4" customFormat="1" ht="25.05" customHeight="1" thickBot="1">
      <c r="A7" s="12" t="str">
        <f>'Sınıf Listesi'!C4</f>
        <v>ASLAN PAŞA</v>
      </c>
      <c r="B7" s="13">
        <f>ROUND(AVERAGE(D7:G7),0)</f>
        <v>4</v>
      </c>
      <c r="C7" s="25" t="str">
        <f t="shared" si="0"/>
        <v>ÇOK İYİ</v>
      </c>
      <c r="D7" s="15">
        <v>4</v>
      </c>
      <c r="E7" s="15">
        <v>4</v>
      </c>
      <c r="F7" s="15">
        <v>4</v>
      </c>
      <c r="G7" s="15">
        <v>4</v>
      </c>
    </row>
    <row r="8" spans="1:7" s="4" customFormat="1" ht="25.05" customHeight="1" thickBot="1">
      <c r="A8" s="12" t="str">
        <f>'Sınıf Listesi'!C5</f>
        <v>AYSEL ALP</v>
      </c>
      <c r="B8" s="13">
        <f>ROUND(AVERAGE(D8:G8),0)</f>
        <v>4</v>
      </c>
      <c r="C8" s="25" t="str">
        <f t="shared" si="0"/>
        <v>ÇOK İYİ</v>
      </c>
      <c r="D8" s="15">
        <v>4</v>
      </c>
      <c r="E8" s="15">
        <v>4</v>
      </c>
      <c r="F8" s="15">
        <v>4</v>
      </c>
      <c r="G8" s="15">
        <v>4</v>
      </c>
    </row>
    <row r="9" spans="1:7" s="4" customFormat="1" ht="25.05" customHeight="1" thickBot="1">
      <c r="A9" s="12" t="str">
        <f>'Sınıf Listesi'!C6</f>
        <v>BEYZA ŞİRİN</v>
      </c>
      <c r="B9" s="13">
        <f>ROUND(AVERAGE(D9:G9),0)</f>
        <v>4</v>
      </c>
      <c r="C9" s="25" t="str">
        <f t="shared" si="0"/>
        <v>ÇOK İYİ</v>
      </c>
      <c r="D9" s="15">
        <v>4</v>
      </c>
      <c r="E9" s="15">
        <v>4</v>
      </c>
      <c r="F9" s="15">
        <v>4</v>
      </c>
      <c r="G9" s="15">
        <v>4</v>
      </c>
    </row>
    <row r="10" spans="1:7" s="4" customFormat="1" ht="25.05" customHeight="1" thickBot="1">
      <c r="A10" s="12" t="str">
        <f>'Sınıf Listesi'!C7</f>
        <v>CEYLİN DENİZ</v>
      </c>
      <c r="B10" s="13">
        <f>ROUND(AVERAGE(D10:G10),0)</f>
        <v>4</v>
      </c>
      <c r="C10" s="25" t="str">
        <f t="shared" si="0"/>
        <v>ÇOK İYİ</v>
      </c>
      <c r="D10" s="15">
        <v>4</v>
      </c>
      <c r="E10" s="15">
        <v>4</v>
      </c>
      <c r="F10" s="15">
        <v>4</v>
      </c>
      <c r="G10" s="15">
        <v>4</v>
      </c>
    </row>
    <row r="11" spans="1:7" s="4" customFormat="1" ht="25.05" customHeight="1" thickBot="1">
      <c r="A11" s="12" t="str">
        <f>'Sınıf Listesi'!C8</f>
        <v>ÇAĞIN TAŞ</v>
      </c>
      <c r="B11" s="13">
        <f>ROUND(AVERAGE(D11:G11),0)</f>
        <v>4</v>
      </c>
      <c r="C11" s="25" t="str">
        <f t="shared" si="0"/>
        <v>ÇOK İYİ</v>
      </c>
      <c r="D11" s="15">
        <v>4</v>
      </c>
      <c r="E11" s="15">
        <v>4</v>
      </c>
      <c r="F11" s="15">
        <v>4</v>
      </c>
      <c r="G11" s="15">
        <v>4</v>
      </c>
    </row>
    <row r="12" spans="1:7" s="4" customFormat="1" ht="25.05" customHeight="1" thickBot="1">
      <c r="A12" s="12" t="str">
        <f>'Sınıf Listesi'!C9</f>
        <v>ÇAĞIN UĞUR BİLGE</v>
      </c>
      <c r="B12" s="13">
        <f>ROUND(AVERAGE(D12:G12),0)</f>
        <v>4</v>
      </c>
      <c r="C12" s="25" t="str">
        <f t="shared" si="0"/>
        <v>ÇOK İYİ</v>
      </c>
      <c r="D12" s="15">
        <v>4</v>
      </c>
      <c r="E12" s="15">
        <v>4</v>
      </c>
      <c r="F12" s="15">
        <v>4</v>
      </c>
      <c r="G12" s="15">
        <v>4</v>
      </c>
    </row>
    <row r="13" spans="1:7" s="4" customFormat="1" ht="25.05" customHeight="1" thickBot="1">
      <c r="A13" s="12" t="str">
        <f>'Sınıf Listesi'!C10</f>
        <v>DENİZ CANDEMİR</v>
      </c>
      <c r="B13" s="13">
        <f>ROUND(AVERAGE(D13:G13),0)</f>
        <v>3</v>
      </c>
      <c r="C13" s="25" t="str">
        <f t="shared" si="0"/>
        <v>İYİ</v>
      </c>
      <c r="D13" s="15">
        <v>4</v>
      </c>
      <c r="E13" s="15">
        <v>3</v>
      </c>
      <c r="F13" s="15">
        <v>2</v>
      </c>
      <c r="G13" s="15">
        <v>1</v>
      </c>
    </row>
    <row r="14" spans="1:7" s="4" customFormat="1" ht="25.05" customHeight="1" thickBot="1">
      <c r="A14" s="12" t="str">
        <f>'Sınıf Listesi'!C11</f>
        <v>DENİZ TOPRAK YARDIM</v>
      </c>
      <c r="B14" s="13">
        <f>ROUND(AVERAGE(D14:G14),0)</f>
        <v>3</v>
      </c>
      <c r="C14" s="25" t="str">
        <f t="shared" si="0"/>
        <v>İYİ</v>
      </c>
      <c r="D14" s="15">
        <v>4</v>
      </c>
      <c r="E14" s="15">
        <v>3</v>
      </c>
      <c r="F14" s="15">
        <v>2</v>
      </c>
      <c r="G14" s="15">
        <v>1</v>
      </c>
    </row>
    <row r="15" spans="1:7" s="4" customFormat="1" ht="25.05" customHeight="1" thickBot="1">
      <c r="A15" s="12" t="str">
        <f>'Sınıf Listesi'!C12</f>
        <v>DOĞA LİVA TANKUT</v>
      </c>
      <c r="B15" s="13">
        <f>ROUND(AVERAGE(D15:G15),0)</f>
        <v>3</v>
      </c>
      <c r="C15" s="25" t="str">
        <f t="shared" si="0"/>
        <v>İYİ</v>
      </c>
      <c r="D15" s="15">
        <v>4</v>
      </c>
      <c r="E15" s="15">
        <v>3</v>
      </c>
      <c r="F15" s="15">
        <v>2</v>
      </c>
      <c r="G15" s="15">
        <v>1</v>
      </c>
    </row>
    <row r="16" spans="1:7" s="4" customFormat="1" ht="25.05" customHeight="1" thickBot="1">
      <c r="A16" s="12" t="str">
        <f>'Sınıf Listesi'!C13</f>
        <v>ELA YILDIRIM</v>
      </c>
      <c r="B16" s="13">
        <f>ROUND(AVERAGE(D16:G16),0)</f>
        <v>3</v>
      </c>
      <c r="C16" s="25" t="str">
        <f t="shared" si="0"/>
        <v>İYİ</v>
      </c>
      <c r="D16" s="15">
        <v>4</v>
      </c>
      <c r="E16" s="15">
        <v>3</v>
      </c>
      <c r="F16" s="15">
        <v>2</v>
      </c>
      <c r="G16" s="15">
        <v>1</v>
      </c>
    </row>
    <row r="17" spans="1:7" s="4" customFormat="1" ht="25.05" customHeight="1" thickBot="1">
      <c r="A17" s="12" t="str">
        <f>'Sınıf Listesi'!C14</f>
        <v>ELİF ESEN</v>
      </c>
      <c r="B17" s="13">
        <f>ROUND(AVERAGE(D17:G17),0)</f>
        <v>3</v>
      </c>
      <c r="C17" s="25" t="str">
        <f t="shared" si="0"/>
        <v>İYİ</v>
      </c>
      <c r="D17" s="15">
        <v>4</v>
      </c>
      <c r="E17" s="15">
        <v>3</v>
      </c>
      <c r="F17" s="15">
        <v>2</v>
      </c>
      <c r="G17" s="15">
        <v>1</v>
      </c>
    </row>
    <row r="18" spans="1:7" s="4" customFormat="1" ht="25.05" customHeight="1" thickBot="1">
      <c r="A18" s="12" t="str">
        <f>'Sınıf Listesi'!C15</f>
        <v>EMİR SULF KABADAYI</v>
      </c>
      <c r="B18" s="13">
        <f>ROUND(AVERAGE(D18:G18),0)</f>
        <v>3</v>
      </c>
      <c r="C18" s="25" t="str">
        <f t="shared" si="0"/>
        <v>İYİ</v>
      </c>
      <c r="D18" s="15">
        <v>4</v>
      </c>
      <c r="E18" s="15">
        <v>3</v>
      </c>
      <c r="F18" s="15">
        <v>2</v>
      </c>
      <c r="G18" s="15">
        <v>1</v>
      </c>
    </row>
    <row r="19" spans="1:7" s="4" customFormat="1" ht="25.05" customHeight="1" thickBot="1">
      <c r="A19" s="12" t="str">
        <f>'Sınıf Listesi'!C16</f>
        <v>ERTUĞRUL AFFAN</v>
      </c>
      <c r="B19" s="13">
        <f>ROUND(AVERAGE(D19:G19),0)</f>
        <v>3</v>
      </c>
      <c r="C19" s="25" t="str">
        <f t="shared" si="0"/>
        <v>İYİ</v>
      </c>
      <c r="D19" s="15">
        <v>4</v>
      </c>
      <c r="E19" s="15">
        <v>3</v>
      </c>
      <c r="F19" s="15">
        <v>2</v>
      </c>
      <c r="G19" s="15">
        <v>1</v>
      </c>
    </row>
    <row r="20" spans="1:7" s="4" customFormat="1" ht="25.05" customHeight="1" thickBot="1">
      <c r="A20" s="12" t="str">
        <f>'Sınıf Listesi'!C17</f>
        <v>EVRİMSU KAR</v>
      </c>
      <c r="B20" s="13">
        <f>ROUND(AVERAGE(D20:G20),0)</f>
        <v>3</v>
      </c>
      <c r="C20" s="25" t="str">
        <f t="shared" si="0"/>
        <v>İYİ</v>
      </c>
      <c r="D20" s="15">
        <v>4</v>
      </c>
      <c r="E20" s="15">
        <v>3</v>
      </c>
      <c r="F20" s="15">
        <v>2</v>
      </c>
      <c r="G20" s="15">
        <v>1</v>
      </c>
    </row>
    <row r="21" spans="1:7" s="4" customFormat="1" ht="25.05" customHeight="1" thickBot="1">
      <c r="A21" s="12" t="str">
        <f>'Sınıf Listesi'!C18</f>
        <v>EYLÜL TEKİN</v>
      </c>
      <c r="B21" s="13">
        <f>ROUND(AVERAGE(D21:G21),0)</f>
        <v>3</v>
      </c>
      <c r="C21" s="25" t="str">
        <f t="shared" si="0"/>
        <v>İYİ</v>
      </c>
      <c r="D21" s="15">
        <v>4</v>
      </c>
      <c r="E21" s="15">
        <v>3</v>
      </c>
      <c r="F21" s="15">
        <v>2</v>
      </c>
      <c r="G21" s="15">
        <v>1</v>
      </c>
    </row>
    <row r="22" spans="1:7" s="4" customFormat="1" ht="25.05" customHeight="1" thickBot="1">
      <c r="A22" s="12" t="str">
        <f>'Sınıf Listesi'!C19</f>
        <v>EYMEN VURAL</v>
      </c>
      <c r="B22" s="13">
        <f>ROUND(AVERAGE(D22:G22),0)</f>
        <v>3</v>
      </c>
      <c r="C22" s="25" t="str">
        <f t="shared" si="0"/>
        <v>İYİ</v>
      </c>
      <c r="D22" s="15">
        <v>4</v>
      </c>
      <c r="E22" s="15">
        <v>3</v>
      </c>
      <c r="F22" s="15">
        <v>2</v>
      </c>
      <c r="G22" s="15">
        <v>1</v>
      </c>
    </row>
    <row r="23" spans="1:7" s="4" customFormat="1" ht="25.05" customHeight="1" thickBot="1">
      <c r="A23" s="12" t="str">
        <f>'Sınıf Listesi'!C20</f>
        <v>FATMA BEYZA KARABACAK</v>
      </c>
      <c r="B23" s="13">
        <f>ROUND(AVERAGE(D23:G23),0)</f>
        <v>3</v>
      </c>
      <c r="C23" s="25" t="str">
        <f t="shared" si="0"/>
        <v>İYİ</v>
      </c>
      <c r="D23" s="15">
        <v>4</v>
      </c>
      <c r="E23" s="15">
        <v>3</v>
      </c>
      <c r="F23" s="15">
        <v>2</v>
      </c>
      <c r="G23" s="15">
        <v>1</v>
      </c>
    </row>
    <row r="24" spans="1:7" s="4" customFormat="1" ht="25.05" customHeight="1" thickBot="1">
      <c r="A24" s="12" t="str">
        <f>'Sınıf Listesi'!C21</f>
        <v>GÜNEY USLU</v>
      </c>
      <c r="B24" s="13">
        <f>ROUND(AVERAGE(D24:G24),0)</f>
        <v>3</v>
      </c>
      <c r="C24" s="25" t="str">
        <f t="shared" si="0"/>
        <v>İYİ</v>
      </c>
      <c r="D24" s="15">
        <v>4</v>
      </c>
      <c r="E24" s="15">
        <v>3</v>
      </c>
      <c r="F24" s="15">
        <v>2</v>
      </c>
      <c r="G24" s="15">
        <v>1</v>
      </c>
    </row>
    <row r="25" spans="1:7" s="4" customFormat="1" ht="25.05" customHeight="1" thickBot="1">
      <c r="A25" s="12" t="str">
        <f>'Sınıf Listesi'!C22</f>
        <v>HAMDİ EMİR KAPLANCAN</v>
      </c>
      <c r="B25" s="13">
        <f>ROUND(AVERAGE(D25:G25),0)</f>
        <v>3</v>
      </c>
      <c r="C25" s="25" t="str">
        <f t="shared" si="0"/>
        <v>İYİ</v>
      </c>
      <c r="D25" s="15">
        <v>4</v>
      </c>
      <c r="E25" s="15">
        <v>3</v>
      </c>
      <c r="F25" s="15">
        <v>2</v>
      </c>
      <c r="G25" s="15">
        <v>1</v>
      </c>
    </row>
    <row r="26" spans="1:7" s="4" customFormat="1" ht="25.05" customHeight="1" thickBot="1">
      <c r="A26" s="12" t="str">
        <f>'Sınıf Listesi'!C23</f>
        <v>HÜMA YILDIRIM</v>
      </c>
      <c r="B26" s="13">
        <f>ROUND(AVERAGE(D26:G26),0)</f>
        <v>3</v>
      </c>
      <c r="C26" s="25" t="str">
        <f t="shared" si="0"/>
        <v>İYİ</v>
      </c>
      <c r="D26" s="15">
        <v>4</v>
      </c>
      <c r="E26" s="15">
        <v>3</v>
      </c>
      <c r="F26" s="15">
        <v>2</v>
      </c>
      <c r="G26" s="15">
        <v>1</v>
      </c>
    </row>
    <row r="27" spans="1:7" s="4" customFormat="1" ht="25.05" customHeight="1" thickBot="1">
      <c r="A27" s="12" t="str">
        <f>'Sınıf Listesi'!C24</f>
        <v>HÜMA NUR AYDIN</v>
      </c>
      <c r="B27" s="13">
        <f>ROUND(AVERAGE(D27:G27),0)</f>
        <v>3</v>
      </c>
      <c r="C27" s="25" t="str">
        <f t="shared" si="0"/>
        <v>İYİ</v>
      </c>
      <c r="D27" s="15">
        <v>4</v>
      </c>
      <c r="E27" s="15">
        <v>3</v>
      </c>
      <c r="F27" s="15">
        <v>2</v>
      </c>
      <c r="G27" s="15">
        <v>1</v>
      </c>
    </row>
    <row r="28" spans="1:7" s="4" customFormat="1" ht="25.05" customHeight="1" thickBot="1">
      <c r="A28" s="12" t="str">
        <f>'Sınıf Listesi'!C25</f>
        <v>İBRAHİM GENCER</v>
      </c>
      <c r="B28" s="13">
        <f>ROUND(AVERAGE(D28:G28),0)</f>
        <v>3</v>
      </c>
      <c r="C28" s="25" t="str">
        <f t="shared" si="0"/>
        <v>İYİ</v>
      </c>
      <c r="D28" s="15">
        <v>4</v>
      </c>
      <c r="E28" s="15">
        <v>3</v>
      </c>
      <c r="F28" s="15">
        <v>2</v>
      </c>
      <c r="G28" s="15">
        <v>1</v>
      </c>
    </row>
    <row r="29" spans="1:7" s="4" customFormat="1" ht="25.05" customHeight="1" thickBot="1">
      <c r="A29" s="12" t="str">
        <f>'Sınıf Listesi'!C26</f>
        <v>İBRAHİM ARAS AKMAN</v>
      </c>
      <c r="B29" s="13">
        <f>ROUND(AVERAGE(D29:G29),0)</f>
        <v>3</v>
      </c>
      <c r="C29" s="25" t="str">
        <f t="shared" si="0"/>
        <v>İYİ</v>
      </c>
      <c r="D29" s="15">
        <v>4</v>
      </c>
      <c r="E29" s="15">
        <v>3</v>
      </c>
      <c r="F29" s="15">
        <v>2</v>
      </c>
      <c r="G29" s="15">
        <v>1</v>
      </c>
    </row>
    <row r="30" spans="1:7" s="4" customFormat="1" ht="25.05" customHeight="1" thickBot="1">
      <c r="A30" s="12" t="str">
        <f>'Sınıf Listesi'!C27</f>
        <v>İBRAHİM ETHEM SAĞLAM</v>
      </c>
      <c r="B30" s="13">
        <f>ROUND(AVERAGE(D30:G30),0)</f>
        <v>3</v>
      </c>
      <c r="C30" s="25" t="str">
        <f t="shared" si="0"/>
        <v>İYİ</v>
      </c>
      <c r="D30" s="15">
        <v>4</v>
      </c>
      <c r="E30" s="15">
        <v>3</v>
      </c>
      <c r="F30" s="15">
        <v>2</v>
      </c>
      <c r="G30" s="15">
        <v>1</v>
      </c>
    </row>
    <row r="31" spans="1:7" s="4" customFormat="1" ht="25.05" customHeight="1" thickBot="1">
      <c r="A31" s="12" t="str">
        <f>'Sınıf Listesi'!C28</f>
        <v>İKRA GÜNEŞ</v>
      </c>
      <c r="B31" s="13">
        <f>ROUND(AVERAGE(D31:G31),0)</f>
        <v>3</v>
      </c>
      <c r="C31" s="25" t="str">
        <f t="shared" si="0"/>
        <v>İYİ</v>
      </c>
      <c r="D31" s="15">
        <v>4</v>
      </c>
      <c r="E31" s="15">
        <v>3</v>
      </c>
      <c r="F31" s="15">
        <v>2</v>
      </c>
      <c r="G31" s="15">
        <v>1</v>
      </c>
    </row>
    <row r="32" spans="1:7" s="4" customFormat="1" ht="25.05" customHeight="1" thickBot="1">
      <c r="A32" s="12" t="str">
        <f>'Sınıf Listesi'!C29</f>
        <v>İLTER KAĞAN ÖZDEMİR</v>
      </c>
      <c r="B32" s="13">
        <f>ROUND(AVERAGE(D32:G32),0)</f>
        <v>3</v>
      </c>
      <c r="C32" s="25" t="str">
        <f t="shared" si="0"/>
        <v>İYİ</v>
      </c>
      <c r="D32" s="15">
        <v>4</v>
      </c>
      <c r="E32" s="15">
        <v>3</v>
      </c>
      <c r="F32" s="15">
        <v>2</v>
      </c>
      <c r="G32" s="15">
        <v>1</v>
      </c>
    </row>
    <row r="33" spans="1:7" s="4" customFormat="1" ht="25.05" customHeight="1" thickBot="1">
      <c r="A33" s="12" t="str">
        <f>'Sınıf Listesi'!C30</f>
        <v>İLYAS KÜRŞAT ATEŞ</v>
      </c>
      <c r="B33" s="13">
        <f>ROUND(AVERAGE(D33:G33),0)</f>
        <v>3</v>
      </c>
      <c r="C33" s="25" t="str">
        <f t="shared" si="0"/>
        <v>İYİ</v>
      </c>
      <c r="D33" s="15">
        <v>4</v>
      </c>
      <c r="E33" s="15">
        <v>3</v>
      </c>
      <c r="F33" s="15">
        <v>2</v>
      </c>
      <c r="G33" s="15">
        <v>1</v>
      </c>
    </row>
    <row r="34" spans="1:7" s="4" customFormat="1" ht="25.05" customHeight="1" thickBot="1">
      <c r="A34" s="12" t="str">
        <f>'Sınıf Listesi'!C31</f>
        <v>İSMAİL EFE ÖZGÜL</v>
      </c>
      <c r="B34" s="13">
        <f>ROUND(AVERAGE(D34:G34),0)</f>
        <v>3</v>
      </c>
      <c r="C34" s="25" t="str">
        <f t="shared" si="0"/>
        <v>İYİ</v>
      </c>
      <c r="D34" s="15">
        <v>4</v>
      </c>
      <c r="E34" s="15">
        <v>3</v>
      </c>
      <c r="F34" s="15">
        <v>2</v>
      </c>
      <c r="G34" s="15">
        <v>1</v>
      </c>
    </row>
    <row r="35" spans="1:7" s="4" customFormat="1" ht="25.05" customHeight="1" thickBot="1">
      <c r="A35" s="12" t="str">
        <f>'Sınıf Listesi'!C32</f>
        <v>MEHMET ATA ALTAY</v>
      </c>
      <c r="B35" s="13">
        <f>ROUND(AVERAGE(D35:G35),0)</f>
        <v>3</v>
      </c>
      <c r="C35" s="25" t="str">
        <f t="shared" si="0"/>
        <v>İYİ</v>
      </c>
      <c r="D35" s="15">
        <v>4</v>
      </c>
      <c r="E35" s="15">
        <v>3</v>
      </c>
      <c r="F35" s="15">
        <v>2</v>
      </c>
      <c r="G35" s="15">
        <v>1</v>
      </c>
    </row>
    <row r="36" spans="1:7" s="4" customFormat="1" ht="25.05" customHeight="1" thickBot="1">
      <c r="A36" s="12" t="str">
        <f>'Sınıf Listesi'!C33</f>
        <v>MERİÇ ALVER</v>
      </c>
      <c r="B36" s="13">
        <f>ROUND(AVERAGE(D36:G36),0)</f>
        <v>3</v>
      </c>
      <c r="C36" s="25" t="str">
        <f t="shared" si="0"/>
        <v>İYİ</v>
      </c>
      <c r="D36" s="15">
        <v>4</v>
      </c>
      <c r="E36" s="15">
        <v>3</v>
      </c>
      <c r="F36" s="15">
        <v>2</v>
      </c>
      <c r="G36" s="15">
        <v>1</v>
      </c>
    </row>
    <row r="37" spans="1:7" s="4" customFormat="1" ht="25.05" customHeight="1" thickBot="1">
      <c r="A37" s="12" t="str">
        <f>'Sınıf Listesi'!C34</f>
        <v>MUHARREM TEKNE</v>
      </c>
      <c r="B37" s="13">
        <f>ROUND(AVERAGE(D37:G37),0)</f>
        <v>3</v>
      </c>
      <c r="C37" s="25" t="str">
        <f t="shared" si="0"/>
        <v>İYİ</v>
      </c>
      <c r="D37" s="15">
        <v>4</v>
      </c>
      <c r="E37" s="15">
        <v>3</v>
      </c>
      <c r="F37" s="15">
        <v>2</v>
      </c>
      <c r="G37" s="15">
        <v>1</v>
      </c>
    </row>
    <row r="38" spans="1:7" s="4" customFormat="1" ht="25.05" customHeight="1" thickBot="1">
      <c r="A38" s="12" t="str">
        <f>'Sınıf Listesi'!C35</f>
        <v>MUSTAFA URAZ ERGÜL</v>
      </c>
      <c r="B38" s="13">
        <f>ROUND(AVERAGE(D38:G38),0)</f>
        <v>3</v>
      </c>
      <c r="C38" s="25" t="str">
        <f t="shared" si="0"/>
        <v>İYİ</v>
      </c>
      <c r="D38" s="15">
        <v>4</v>
      </c>
      <c r="E38" s="15">
        <v>3</v>
      </c>
      <c r="F38" s="15">
        <v>2</v>
      </c>
      <c r="G38" s="15">
        <v>1</v>
      </c>
    </row>
    <row r="39" spans="1:7" s="4" customFormat="1" ht="25.05" customHeight="1" thickBot="1">
      <c r="A39" s="12" t="str">
        <f>'Sınıf Listesi'!C36</f>
        <v>NAZ ERTEKİN</v>
      </c>
      <c r="B39" s="13">
        <f>ROUND(AVERAGE(D39:G39),0)</f>
        <v>3</v>
      </c>
      <c r="C39" s="25" t="str">
        <f t="shared" si="0"/>
        <v>İYİ</v>
      </c>
      <c r="D39" s="15">
        <v>4</v>
      </c>
      <c r="E39" s="15">
        <v>3</v>
      </c>
      <c r="F39" s="15">
        <v>2</v>
      </c>
      <c r="G39" s="15">
        <v>1</v>
      </c>
    </row>
    <row r="40" spans="1:7" s="4" customFormat="1" ht="25.05" customHeight="1" thickBot="1">
      <c r="A40" s="12" t="str">
        <f>'Sınıf Listesi'!C37</f>
        <v>ÖZÜM SU KEKEÇ</v>
      </c>
      <c r="B40" s="13">
        <f>ROUND(AVERAGE(D40:G40),0)</f>
        <v>3</v>
      </c>
      <c r="C40" s="25" t="str">
        <f t="shared" si="0"/>
        <v>İYİ</v>
      </c>
      <c r="D40" s="15">
        <v>4</v>
      </c>
      <c r="E40" s="15">
        <v>3</v>
      </c>
      <c r="F40" s="15">
        <v>2</v>
      </c>
      <c r="G40" s="15">
        <v>1</v>
      </c>
    </row>
    <row r="41" spans="1:7" s="4" customFormat="1" ht="25.05" customHeight="1" thickBot="1">
      <c r="A41" s="12" t="str">
        <f>'Sınıf Listesi'!C38</f>
        <v>PELİNSU TOKATLI</v>
      </c>
      <c r="B41" s="13">
        <f>ROUND(AVERAGE(D41:G41),0)</f>
        <v>3</v>
      </c>
      <c r="C41" s="25" t="str">
        <f t="shared" si="0"/>
        <v>İYİ</v>
      </c>
      <c r="D41" s="15">
        <v>4</v>
      </c>
      <c r="E41" s="15">
        <v>3</v>
      </c>
      <c r="F41" s="15">
        <v>2</v>
      </c>
      <c r="G41" s="15">
        <v>1</v>
      </c>
    </row>
    <row r="42" spans="1:7" s="4" customFormat="1" ht="25.05" customHeight="1" thickBot="1">
      <c r="A42" s="12" t="str">
        <f>'Sınıf Listesi'!C39</f>
        <v>REFİK EYMEN GÖK</v>
      </c>
      <c r="B42" s="13">
        <f>ROUND(AVERAGE(D42:G42),0)</f>
        <v>3</v>
      </c>
      <c r="C42" s="25" t="str">
        <f t="shared" si="0"/>
        <v>İYİ</v>
      </c>
      <c r="D42" s="15">
        <v>4</v>
      </c>
      <c r="E42" s="15">
        <v>3</v>
      </c>
      <c r="F42" s="15">
        <v>2</v>
      </c>
      <c r="G42" s="15">
        <v>1</v>
      </c>
    </row>
    <row r="43" spans="1:7" s="4" customFormat="1" ht="25.05" customHeight="1" thickBot="1">
      <c r="A43" s="12" t="str">
        <f>'Sınıf Listesi'!C40</f>
        <v>REYYAN ZÜMRA YILDIZ</v>
      </c>
      <c r="B43" s="13">
        <f>ROUND(AVERAGE(D43:G43),0)</f>
        <v>3</v>
      </c>
      <c r="C43" s="25" t="str">
        <f t="shared" si="0"/>
        <v>İYİ</v>
      </c>
      <c r="D43" s="15">
        <v>4</v>
      </c>
      <c r="E43" s="15">
        <v>3</v>
      </c>
      <c r="F43" s="15">
        <v>2</v>
      </c>
      <c r="G43" s="15">
        <v>1</v>
      </c>
    </row>
    <row r="44" spans="1:7" s="4" customFormat="1" ht="25.05" customHeight="1" thickBot="1">
      <c r="A44" s="12" t="str">
        <f>'Sınıf Listesi'!C41</f>
        <v>SIRAÇ SERTKAL</v>
      </c>
      <c r="B44" s="13">
        <f>ROUND(AVERAGE(D44:G44),0)</f>
        <v>3</v>
      </c>
      <c r="C44" s="25" t="str">
        <f t="shared" si="0"/>
        <v>İYİ</v>
      </c>
      <c r="D44" s="15">
        <v>4</v>
      </c>
      <c r="E44" s="15">
        <v>3</v>
      </c>
      <c r="F44" s="15">
        <v>2</v>
      </c>
      <c r="G44" s="15">
        <v>1</v>
      </c>
    </row>
    <row r="45" spans="1:7" s="4" customFormat="1" ht="25.05" customHeight="1" thickBot="1">
      <c r="A45" s="12" t="str">
        <f>'Sınıf Listesi'!C42</f>
        <v>UĞUR ARAS İLTAN</v>
      </c>
      <c r="B45" s="13">
        <f>ROUND(AVERAGE(D45:G45),0)</f>
        <v>3</v>
      </c>
      <c r="C45" s="25" t="str">
        <f t="shared" si="0"/>
        <v>İYİ</v>
      </c>
      <c r="D45" s="15">
        <v>4</v>
      </c>
      <c r="E45" s="15">
        <v>3</v>
      </c>
      <c r="F45" s="15">
        <v>2</v>
      </c>
      <c r="G45" s="15">
        <v>1</v>
      </c>
    </row>
    <row r="46" spans="1:7" s="4" customFormat="1" ht="25.05" customHeight="1" thickBot="1">
      <c r="A46" s="12" t="str">
        <f>'Sınıf Listesi'!C43</f>
        <v>YAVUZ SELİM EROL</v>
      </c>
      <c r="B46" s="13">
        <f>ROUND(AVERAGE(D46:G46),0)</f>
        <v>3</v>
      </c>
      <c r="C46" s="25" t="str">
        <f t="shared" si="0"/>
        <v>İYİ</v>
      </c>
      <c r="D46" s="15">
        <v>4</v>
      </c>
      <c r="E46" s="15">
        <v>3</v>
      </c>
      <c r="F46" s="15">
        <v>2</v>
      </c>
      <c r="G46" s="15">
        <v>1</v>
      </c>
    </row>
    <row r="47" spans="1:7" s="4" customFormat="1" ht="25.05" customHeight="1" thickBot="1">
      <c r="A47" s="12" t="str">
        <f>'Sınıf Listesi'!C44</f>
        <v>ZEKERİYA NADİR AYATA</v>
      </c>
      <c r="B47" s="13">
        <f>ROUND(AVERAGE(D47:G47),0)</f>
        <v>3</v>
      </c>
      <c r="C47" s="25" t="str">
        <f t="shared" si="0"/>
        <v>İYİ</v>
      </c>
      <c r="D47" s="15">
        <v>4</v>
      </c>
      <c r="E47" s="15">
        <v>3</v>
      </c>
      <c r="F47" s="15">
        <v>2</v>
      </c>
      <c r="G47" s="15">
        <v>1</v>
      </c>
    </row>
    <row r="48" spans="1:7" s="4" customFormat="1" ht="25.05" customHeight="1" thickBot="1">
      <c r="A48" s="12" t="str">
        <f>'Sınıf Listesi'!C45</f>
        <v>ZEYNEP ECE YARDIM</v>
      </c>
      <c r="B48" s="13">
        <f>ROUND(AVERAGE(D48:G48),0)</f>
        <v>3</v>
      </c>
      <c r="C48" s="25" t="str">
        <f t="shared" si="0"/>
        <v>İYİ</v>
      </c>
      <c r="D48" s="15">
        <v>4</v>
      </c>
      <c r="E48" s="15">
        <v>3</v>
      </c>
      <c r="F48" s="15">
        <v>2</v>
      </c>
      <c r="G48" s="15">
        <v>1</v>
      </c>
    </row>
    <row r="49" spans="1:7" s="4" customFormat="1" ht="25.05" customHeight="1" thickBot="1">
      <c r="A49" s="12" t="str">
        <f>'Sınıf Listesi'!C46</f>
        <v>ZEYNEP ECE YARDIM</v>
      </c>
      <c r="B49" s="13">
        <f>ROUND(AVERAGE(D49:G49),0)</f>
        <v>3</v>
      </c>
      <c r="C49" s="25" t="str">
        <f t="shared" si="0"/>
        <v>İYİ</v>
      </c>
      <c r="D49" s="15">
        <v>4</v>
      </c>
      <c r="E49" s="15">
        <v>3</v>
      </c>
      <c r="F49" s="15">
        <v>2</v>
      </c>
      <c r="G49" s="15">
        <v>1</v>
      </c>
    </row>
    <row r="50" spans="1:7" s="4" customFormat="1" ht="25.05" customHeight="1">
      <c r="A50" s="12" t="str">
        <f>'Sınıf Listesi'!C47</f>
        <v>VELİ</v>
      </c>
      <c r="B50" s="13">
        <f>ROUND(AVERAGE(D50:G50),0)</f>
        <v>3</v>
      </c>
      <c r="C50" s="25" t="str">
        <f t="shared" si="0"/>
        <v>İYİ</v>
      </c>
      <c r="D50" s="15">
        <v>4</v>
      </c>
      <c r="E50" s="15">
        <v>3</v>
      </c>
      <c r="F50" s="15">
        <v>2</v>
      </c>
      <c r="G50" s="15">
        <v>1</v>
      </c>
    </row>
    <row r="51" spans="1:7" ht="106.2" customHeight="1">
      <c r="A51" s="14"/>
      <c r="B51" s="14"/>
      <c r="C51" s="14"/>
      <c r="D51" s="21"/>
      <c r="E51" s="21"/>
      <c r="F51" s="21"/>
      <c r="G51" s="21"/>
    </row>
    <row r="52" spans="1:7">
      <c r="A52" s="10"/>
      <c r="B52" s="10"/>
      <c r="C52" s="10"/>
      <c r="D52" s="10"/>
      <c r="E52" s="10"/>
      <c r="F52" s="10"/>
      <c r="G52" s="10"/>
    </row>
    <row r="53" spans="1:7">
      <c r="A53" s="10"/>
      <c r="B53" s="10"/>
      <c r="C53" s="10"/>
      <c r="D53" s="10"/>
      <c r="E53" s="10"/>
      <c r="F53" s="10"/>
      <c r="G53" s="10"/>
    </row>
    <row r="54" spans="1:7">
      <c r="A54" s="10"/>
      <c r="B54" s="10"/>
      <c r="C54" s="10"/>
      <c r="D54" s="10"/>
      <c r="E54" s="10"/>
      <c r="F54" s="10"/>
      <c r="G54" s="10"/>
    </row>
    <row r="55" spans="1:7">
      <c r="A55" s="10"/>
      <c r="B55" s="10"/>
      <c r="C55" s="10"/>
      <c r="D55" s="10"/>
      <c r="E55" s="10"/>
      <c r="F55" s="10"/>
      <c r="G55" s="10"/>
    </row>
    <row r="56" spans="1:7">
      <c r="A56" s="10"/>
      <c r="B56" s="10"/>
      <c r="C56" s="10"/>
      <c r="D56" s="10"/>
      <c r="E56" s="10"/>
      <c r="F56" s="10"/>
      <c r="G56" s="10"/>
    </row>
    <row r="57" spans="1:7">
      <c r="A57" s="10"/>
      <c r="B57" s="10"/>
      <c r="C57" s="10"/>
      <c r="D57" s="10"/>
      <c r="E57" s="10"/>
      <c r="F57" s="10"/>
      <c r="G57" s="10"/>
    </row>
    <row r="58" spans="1:7">
      <c r="A58" s="10"/>
      <c r="B58" s="10"/>
      <c r="C58" s="10"/>
      <c r="D58" s="10"/>
      <c r="E58" s="10"/>
      <c r="F58" s="10"/>
      <c r="G58" s="10"/>
    </row>
    <row r="59" spans="1:7" ht="12.75" customHeight="1">
      <c r="A59" s="10"/>
      <c r="B59" s="10"/>
      <c r="C59" s="10"/>
      <c r="D59" s="10"/>
      <c r="E59" s="10"/>
      <c r="F59" s="10"/>
      <c r="G59" s="10"/>
    </row>
    <row r="60" spans="1:7">
      <c r="A60" s="10"/>
      <c r="B60" s="10"/>
      <c r="C60" s="10"/>
      <c r="D60" s="10"/>
      <c r="E60" s="10"/>
      <c r="F60" s="10"/>
      <c r="G60" s="10"/>
    </row>
    <row r="61" spans="1:7">
      <c r="A61" s="10"/>
      <c r="B61" s="10"/>
      <c r="C61" s="10"/>
      <c r="D61" s="10"/>
      <c r="E61" s="10"/>
      <c r="F61" s="10"/>
      <c r="G61" s="10"/>
    </row>
    <row r="62" spans="1:7">
      <c r="A62" s="10"/>
      <c r="B62" s="10"/>
      <c r="C62" s="10"/>
      <c r="D62" s="10"/>
      <c r="E62" s="10"/>
      <c r="F62" s="10"/>
      <c r="G62" s="10"/>
    </row>
    <row r="63" spans="1:7">
      <c r="A63" s="10"/>
      <c r="B63" s="10"/>
      <c r="C63" s="10"/>
      <c r="D63" s="10"/>
      <c r="E63" s="10"/>
      <c r="F63" s="10"/>
      <c r="G63" s="10"/>
    </row>
    <row r="64" spans="1:7" s="9" customFormat="1" ht="16.2">
      <c r="A64" s="10"/>
      <c r="B64" s="10"/>
      <c r="C64" s="10"/>
      <c r="D64" s="10"/>
      <c r="E64" s="10"/>
      <c r="F64" s="10"/>
      <c r="G64" s="10"/>
    </row>
    <row r="65" spans="1:7" s="9" customFormat="1" ht="16.2">
      <c r="A65" s="10"/>
      <c r="B65" s="10"/>
      <c r="C65" s="10"/>
      <c r="D65" s="10"/>
      <c r="E65" s="10"/>
      <c r="F65" s="10"/>
      <c r="G65" s="10"/>
    </row>
    <row r="66" spans="1:7" s="9" customFormat="1" ht="16.2">
      <c r="A66" s="10"/>
      <c r="B66" s="10"/>
      <c r="C66" s="10"/>
      <c r="D66" s="10"/>
      <c r="E66" s="10"/>
      <c r="F66" s="10"/>
      <c r="G66" s="10"/>
    </row>
  </sheetData>
  <protectedRanges>
    <protectedRange sqref="A5:C50" name="Aralık1_3_1"/>
    <protectedRange sqref="D3 E3 F3 G3" name="Aralık1_3_1_1_1"/>
  </protectedRanges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ageMargins left="0.7" right="0.7" top="0.28190476190476188" bottom="0.75" header="0.3" footer="0.3"/>
  <pageSetup paperSize="9" fitToHeight="0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66"/>
  <sheetViews>
    <sheetView view="pageBreakPreview" zoomScale="80" zoomScaleNormal="80" zoomScaleSheetLayoutView="80" zoomScalePageLayoutView="70" workbookViewId="0">
      <selection activeCell="D3" sqref="D3:F4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6" width="8.77734375" style="8" customWidth="1"/>
    <col min="7" max="16384" width="9.21875" style="3"/>
  </cols>
  <sheetData>
    <row r="1" spans="1:6" ht="18" customHeight="1">
      <c r="A1" s="26" t="s">
        <v>49</v>
      </c>
      <c r="B1" s="26"/>
      <c r="C1" s="26"/>
      <c r="D1" s="26"/>
      <c r="E1" s="26"/>
      <c r="F1" s="26"/>
    </row>
    <row r="2" spans="1:6" ht="23.55" customHeight="1">
      <c r="A2" s="27" t="s">
        <v>96</v>
      </c>
      <c r="B2" s="27"/>
      <c r="C2" s="27"/>
      <c r="D2" s="27"/>
      <c r="E2" s="27"/>
      <c r="F2" s="27"/>
    </row>
    <row r="3" spans="1:6" s="1" customFormat="1" ht="53.4" customHeight="1">
      <c r="A3" s="30" t="s">
        <v>51</v>
      </c>
      <c r="B3" s="28" t="s">
        <v>47</v>
      </c>
      <c r="C3" s="28" t="s">
        <v>48</v>
      </c>
      <c r="D3" s="38" t="s">
        <v>89</v>
      </c>
      <c r="E3" s="38" t="s">
        <v>92</v>
      </c>
      <c r="F3" s="33" t="s">
        <v>93</v>
      </c>
    </row>
    <row r="4" spans="1:6" s="2" customFormat="1" ht="154.19999999999999" customHeight="1">
      <c r="A4" s="31"/>
      <c r="B4" s="29"/>
      <c r="C4" s="29"/>
      <c r="D4" s="39"/>
      <c r="E4" s="39"/>
      <c r="F4" s="33"/>
    </row>
    <row r="5" spans="1:6" s="4" customFormat="1" ht="25.05" customHeight="1" thickBot="1">
      <c r="A5" s="22" t="str">
        <f>'Sınıf Listesi'!C2</f>
        <v>ALPER ATLIK</v>
      </c>
      <c r="B5" s="13">
        <f>ROUND(AVERAGE(D5:F5),0)</f>
        <v>4</v>
      </c>
      <c r="C5" s="24" t="str">
        <f>IF(B5=4,"ÇOK İYİ",IF(B5=3,"İYİ",IF(B5=2,"YETERLİ",IF(B5=1,"GELİŞTİRİLMELİ"))))</f>
        <v>ÇOK İYİ</v>
      </c>
      <c r="D5" s="15">
        <v>4</v>
      </c>
      <c r="E5" s="15">
        <v>4</v>
      </c>
      <c r="F5" s="15">
        <v>4</v>
      </c>
    </row>
    <row r="6" spans="1:6" s="4" customFormat="1" ht="25.05" customHeight="1" thickBot="1">
      <c r="A6" s="12" t="str">
        <f>'Sınıf Listesi'!C3</f>
        <v>ARYA YILDIRIM</v>
      </c>
      <c r="B6" s="13">
        <f>ROUND(AVERAGE(D6:F6),0)</f>
        <v>4</v>
      </c>
      <c r="C6" s="25" t="str">
        <f t="shared" ref="C6:C50" si="0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</row>
    <row r="7" spans="1:6" s="4" customFormat="1" ht="25.05" customHeight="1" thickBot="1">
      <c r="A7" s="12" t="str">
        <f>'Sınıf Listesi'!C4</f>
        <v>ASLAN PAŞA</v>
      </c>
      <c r="B7" s="13">
        <f>ROUND(AVERAGE(D7:F7),0)</f>
        <v>4</v>
      </c>
      <c r="C7" s="25" t="str">
        <f t="shared" si="0"/>
        <v>ÇOK İYİ</v>
      </c>
      <c r="D7" s="15">
        <v>4</v>
      </c>
      <c r="E7" s="15">
        <v>4</v>
      </c>
      <c r="F7" s="15">
        <v>4</v>
      </c>
    </row>
    <row r="8" spans="1:6" s="4" customFormat="1" ht="25.05" customHeight="1" thickBot="1">
      <c r="A8" s="12" t="str">
        <f>'Sınıf Listesi'!C5</f>
        <v>AYSEL ALP</v>
      </c>
      <c r="B8" s="13">
        <f>ROUND(AVERAGE(D8:F8),0)</f>
        <v>4</v>
      </c>
      <c r="C8" s="25" t="str">
        <f t="shared" si="0"/>
        <v>ÇOK İYİ</v>
      </c>
      <c r="D8" s="15">
        <v>4</v>
      </c>
      <c r="E8" s="15">
        <v>4</v>
      </c>
      <c r="F8" s="15">
        <v>4</v>
      </c>
    </row>
    <row r="9" spans="1:6" s="4" customFormat="1" ht="25.05" customHeight="1" thickBot="1">
      <c r="A9" s="12" t="str">
        <f>'Sınıf Listesi'!C6</f>
        <v>BEYZA ŞİRİN</v>
      </c>
      <c r="B9" s="13">
        <f>ROUND(AVERAGE(D9:F9),0)</f>
        <v>4</v>
      </c>
      <c r="C9" s="25" t="str">
        <f t="shared" si="0"/>
        <v>ÇOK İYİ</v>
      </c>
      <c r="D9" s="15">
        <v>4</v>
      </c>
      <c r="E9" s="15">
        <v>4</v>
      </c>
      <c r="F9" s="15">
        <v>4</v>
      </c>
    </row>
    <row r="10" spans="1:6" s="4" customFormat="1" ht="25.05" customHeight="1" thickBot="1">
      <c r="A10" s="12" t="str">
        <f>'Sınıf Listesi'!C7</f>
        <v>CEYLİN DENİZ</v>
      </c>
      <c r="B10" s="13">
        <f>ROUND(AVERAGE(D10:F10),0)</f>
        <v>4</v>
      </c>
      <c r="C10" s="25" t="str">
        <f t="shared" si="0"/>
        <v>ÇOK İYİ</v>
      </c>
      <c r="D10" s="15">
        <v>4</v>
      </c>
      <c r="E10" s="15">
        <v>4</v>
      </c>
      <c r="F10" s="15">
        <v>4</v>
      </c>
    </row>
    <row r="11" spans="1:6" s="4" customFormat="1" ht="25.05" customHeight="1" thickBot="1">
      <c r="A11" s="12" t="str">
        <f>'Sınıf Listesi'!C8</f>
        <v>ÇAĞIN TAŞ</v>
      </c>
      <c r="B11" s="13">
        <f>ROUND(AVERAGE(D11:F11),0)</f>
        <v>4</v>
      </c>
      <c r="C11" s="25" t="str">
        <f t="shared" si="0"/>
        <v>ÇOK İYİ</v>
      </c>
      <c r="D11" s="15">
        <v>4</v>
      </c>
      <c r="E11" s="15">
        <v>4</v>
      </c>
      <c r="F11" s="15">
        <v>4</v>
      </c>
    </row>
    <row r="12" spans="1:6" s="4" customFormat="1" ht="25.05" customHeight="1" thickBot="1">
      <c r="A12" s="12" t="str">
        <f>'Sınıf Listesi'!C9</f>
        <v>ÇAĞIN UĞUR BİLGE</v>
      </c>
      <c r="B12" s="13">
        <f>ROUND(AVERAGE(D12:F12),0)</f>
        <v>4</v>
      </c>
      <c r="C12" s="25" t="str">
        <f t="shared" si="0"/>
        <v>ÇOK İYİ</v>
      </c>
      <c r="D12" s="15">
        <v>4</v>
      </c>
      <c r="E12" s="15">
        <v>4</v>
      </c>
      <c r="F12" s="15">
        <v>4</v>
      </c>
    </row>
    <row r="13" spans="1:6" s="4" customFormat="1" ht="25.05" customHeight="1" thickBot="1">
      <c r="A13" s="12" t="str">
        <f>'Sınıf Listesi'!C10</f>
        <v>DENİZ CANDEMİR</v>
      </c>
      <c r="B13" s="13">
        <f>ROUND(AVERAGE(D13:F13),0)</f>
        <v>3</v>
      </c>
      <c r="C13" s="25" t="str">
        <f t="shared" si="0"/>
        <v>İYİ</v>
      </c>
      <c r="D13" s="15">
        <v>4</v>
      </c>
      <c r="E13" s="15">
        <v>3</v>
      </c>
      <c r="F13" s="15">
        <v>2</v>
      </c>
    </row>
    <row r="14" spans="1:6" s="4" customFormat="1" ht="25.05" customHeight="1" thickBot="1">
      <c r="A14" s="12" t="str">
        <f>'Sınıf Listesi'!C11</f>
        <v>DENİZ TOPRAK YARDIM</v>
      </c>
      <c r="B14" s="13">
        <f>ROUND(AVERAGE(D14:F14),0)</f>
        <v>3</v>
      </c>
      <c r="C14" s="25" t="str">
        <f t="shared" si="0"/>
        <v>İYİ</v>
      </c>
      <c r="D14" s="15">
        <v>4</v>
      </c>
      <c r="E14" s="15">
        <v>3</v>
      </c>
      <c r="F14" s="15">
        <v>2</v>
      </c>
    </row>
    <row r="15" spans="1:6" s="4" customFormat="1" ht="25.05" customHeight="1" thickBot="1">
      <c r="A15" s="12" t="str">
        <f>'Sınıf Listesi'!C12</f>
        <v>DOĞA LİVA TANKUT</v>
      </c>
      <c r="B15" s="13">
        <f>ROUND(AVERAGE(D15:F15),0)</f>
        <v>3</v>
      </c>
      <c r="C15" s="25" t="str">
        <f t="shared" si="0"/>
        <v>İYİ</v>
      </c>
      <c r="D15" s="15">
        <v>4</v>
      </c>
      <c r="E15" s="15">
        <v>3</v>
      </c>
      <c r="F15" s="15">
        <v>2</v>
      </c>
    </row>
    <row r="16" spans="1:6" s="4" customFormat="1" ht="25.05" customHeight="1" thickBot="1">
      <c r="A16" s="12" t="str">
        <f>'Sınıf Listesi'!C13</f>
        <v>ELA YILDIRIM</v>
      </c>
      <c r="B16" s="13">
        <f>ROUND(AVERAGE(D16:F16),0)</f>
        <v>3</v>
      </c>
      <c r="C16" s="25" t="str">
        <f t="shared" si="0"/>
        <v>İYİ</v>
      </c>
      <c r="D16" s="15">
        <v>4</v>
      </c>
      <c r="E16" s="15">
        <v>3</v>
      </c>
      <c r="F16" s="15">
        <v>2</v>
      </c>
    </row>
    <row r="17" spans="1:6" s="4" customFormat="1" ht="25.05" customHeight="1" thickBot="1">
      <c r="A17" s="12" t="str">
        <f>'Sınıf Listesi'!C14</f>
        <v>ELİF ESEN</v>
      </c>
      <c r="B17" s="13">
        <f>ROUND(AVERAGE(D17:F17),0)</f>
        <v>3</v>
      </c>
      <c r="C17" s="25" t="str">
        <f t="shared" si="0"/>
        <v>İYİ</v>
      </c>
      <c r="D17" s="15">
        <v>4</v>
      </c>
      <c r="E17" s="15">
        <v>3</v>
      </c>
      <c r="F17" s="15">
        <v>2</v>
      </c>
    </row>
    <row r="18" spans="1:6" s="4" customFormat="1" ht="25.05" customHeight="1" thickBot="1">
      <c r="A18" s="12" t="str">
        <f>'Sınıf Listesi'!C15</f>
        <v>EMİR SULF KABADAYI</v>
      </c>
      <c r="B18" s="13">
        <f>ROUND(AVERAGE(D18:F18),0)</f>
        <v>3</v>
      </c>
      <c r="C18" s="25" t="str">
        <f t="shared" si="0"/>
        <v>İYİ</v>
      </c>
      <c r="D18" s="15">
        <v>4</v>
      </c>
      <c r="E18" s="15">
        <v>3</v>
      </c>
      <c r="F18" s="15">
        <v>2</v>
      </c>
    </row>
    <row r="19" spans="1:6" s="4" customFormat="1" ht="25.05" customHeight="1" thickBot="1">
      <c r="A19" s="12" t="str">
        <f>'Sınıf Listesi'!C16</f>
        <v>ERTUĞRUL AFFAN</v>
      </c>
      <c r="B19" s="13">
        <f>ROUND(AVERAGE(D19:F19),0)</f>
        <v>3</v>
      </c>
      <c r="C19" s="25" t="str">
        <f t="shared" si="0"/>
        <v>İYİ</v>
      </c>
      <c r="D19" s="15">
        <v>4</v>
      </c>
      <c r="E19" s="15">
        <v>3</v>
      </c>
      <c r="F19" s="15">
        <v>2</v>
      </c>
    </row>
    <row r="20" spans="1:6" s="4" customFormat="1" ht="25.05" customHeight="1" thickBot="1">
      <c r="A20" s="12" t="str">
        <f>'Sınıf Listesi'!C17</f>
        <v>EVRİMSU KAR</v>
      </c>
      <c r="B20" s="13">
        <f>ROUND(AVERAGE(D20:F20),0)</f>
        <v>3</v>
      </c>
      <c r="C20" s="25" t="str">
        <f t="shared" si="0"/>
        <v>İYİ</v>
      </c>
      <c r="D20" s="15">
        <v>4</v>
      </c>
      <c r="E20" s="15">
        <v>3</v>
      </c>
      <c r="F20" s="15">
        <v>2</v>
      </c>
    </row>
    <row r="21" spans="1:6" s="4" customFormat="1" ht="25.05" customHeight="1" thickBot="1">
      <c r="A21" s="12" t="str">
        <f>'Sınıf Listesi'!C18</f>
        <v>EYLÜL TEKİN</v>
      </c>
      <c r="B21" s="13">
        <f>ROUND(AVERAGE(D21:F21),0)</f>
        <v>3</v>
      </c>
      <c r="C21" s="25" t="str">
        <f t="shared" si="0"/>
        <v>İYİ</v>
      </c>
      <c r="D21" s="15">
        <v>4</v>
      </c>
      <c r="E21" s="15">
        <v>3</v>
      </c>
      <c r="F21" s="15">
        <v>2</v>
      </c>
    </row>
    <row r="22" spans="1:6" s="4" customFormat="1" ht="25.05" customHeight="1" thickBot="1">
      <c r="A22" s="12" t="str">
        <f>'Sınıf Listesi'!C19</f>
        <v>EYMEN VURAL</v>
      </c>
      <c r="B22" s="13">
        <f>ROUND(AVERAGE(D22:F22),0)</f>
        <v>3</v>
      </c>
      <c r="C22" s="25" t="str">
        <f t="shared" si="0"/>
        <v>İYİ</v>
      </c>
      <c r="D22" s="15">
        <v>4</v>
      </c>
      <c r="E22" s="15">
        <v>3</v>
      </c>
      <c r="F22" s="15">
        <v>2</v>
      </c>
    </row>
    <row r="23" spans="1:6" s="4" customFormat="1" ht="25.05" customHeight="1" thickBot="1">
      <c r="A23" s="12" t="str">
        <f>'Sınıf Listesi'!C20</f>
        <v>FATMA BEYZA KARABACAK</v>
      </c>
      <c r="B23" s="13">
        <f>ROUND(AVERAGE(D23:F23),0)</f>
        <v>3</v>
      </c>
      <c r="C23" s="25" t="str">
        <f t="shared" si="0"/>
        <v>İYİ</v>
      </c>
      <c r="D23" s="15">
        <v>4</v>
      </c>
      <c r="E23" s="15">
        <v>3</v>
      </c>
      <c r="F23" s="15">
        <v>2</v>
      </c>
    </row>
    <row r="24" spans="1:6" s="4" customFormat="1" ht="25.05" customHeight="1" thickBot="1">
      <c r="A24" s="12" t="str">
        <f>'Sınıf Listesi'!C21</f>
        <v>GÜNEY USLU</v>
      </c>
      <c r="B24" s="13">
        <f>ROUND(AVERAGE(D24:F24),0)</f>
        <v>3</v>
      </c>
      <c r="C24" s="25" t="str">
        <f t="shared" si="0"/>
        <v>İYİ</v>
      </c>
      <c r="D24" s="15">
        <v>4</v>
      </c>
      <c r="E24" s="15">
        <v>3</v>
      </c>
      <c r="F24" s="15">
        <v>2</v>
      </c>
    </row>
    <row r="25" spans="1:6" s="4" customFormat="1" ht="25.05" customHeight="1" thickBot="1">
      <c r="A25" s="12" t="str">
        <f>'Sınıf Listesi'!C22</f>
        <v>HAMDİ EMİR KAPLANCAN</v>
      </c>
      <c r="B25" s="13">
        <f>ROUND(AVERAGE(D25:F25),0)</f>
        <v>3</v>
      </c>
      <c r="C25" s="25" t="str">
        <f t="shared" si="0"/>
        <v>İYİ</v>
      </c>
      <c r="D25" s="15">
        <v>4</v>
      </c>
      <c r="E25" s="15">
        <v>3</v>
      </c>
      <c r="F25" s="15">
        <v>2</v>
      </c>
    </row>
    <row r="26" spans="1:6" s="4" customFormat="1" ht="25.05" customHeight="1" thickBot="1">
      <c r="A26" s="12" t="str">
        <f>'Sınıf Listesi'!C23</f>
        <v>HÜMA YILDIRIM</v>
      </c>
      <c r="B26" s="13">
        <f>ROUND(AVERAGE(D26:F26),0)</f>
        <v>3</v>
      </c>
      <c r="C26" s="25" t="str">
        <f t="shared" si="0"/>
        <v>İYİ</v>
      </c>
      <c r="D26" s="15">
        <v>4</v>
      </c>
      <c r="E26" s="15">
        <v>3</v>
      </c>
      <c r="F26" s="15">
        <v>2</v>
      </c>
    </row>
    <row r="27" spans="1:6" s="4" customFormat="1" ht="25.05" customHeight="1" thickBot="1">
      <c r="A27" s="12" t="str">
        <f>'Sınıf Listesi'!C24</f>
        <v>HÜMA NUR AYDIN</v>
      </c>
      <c r="B27" s="13">
        <f>ROUND(AVERAGE(D27:F27),0)</f>
        <v>3</v>
      </c>
      <c r="C27" s="25" t="str">
        <f t="shared" si="0"/>
        <v>İYİ</v>
      </c>
      <c r="D27" s="15">
        <v>4</v>
      </c>
      <c r="E27" s="15">
        <v>3</v>
      </c>
      <c r="F27" s="15">
        <v>2</v>
      </c>
    </row>
    <row r="28" spans="1:6" s="4" customFormat="1" ht="25.05" customHeight="1" thickBot="1">
      <c r="A28" s="12" t="str">
        <f>'Sınıf Listesi'!C25</f>
        <v>İBRAHİM GENCER</v>
      </c>
      <c r="B28" s="13">
        <f>ROUND(AVERAGE(D28:F28),0)</f>
        <v>3</v>
      </c>
      <c r="C28" s="25" t="str">
        <f t="shared" si="0"/>
        <v>İYİ</v>
      </c>
      <c r="D28" s="15">
        <v>4</v>
      </c>
      <c r="E28" s="15">
        <v>3</v>
      </c>
      <c r="F28" s="15">
        <v>2</v>
      </c>
    </row>
    <row r="29" spans="1:6" s="4" customFormat="1" ht="25.05" customHeight="1" thickBot="1">
      <c r="A29" s="12" t="str">
        <f>'Sınıf Listesi'!C26</f>
        <v>İBRAHİM ARAS AKMAN</v>
      </c>
      <c r="B29" s="13">
        <f>ROUND(AVERAGE(D29:F29),0)</f>
        <v>3</v>
      </c>
      <c r="C29" s="25" t="str">
        <f t="shared" si="0"/>
        <v>İYİ</v>
      </c>
      <c r="D29" s="15">
        <v>4</v>
      </c>
      <c r="E29" s="15">
        <v>3</v>
      </c>
      <c r="F29" s="15">
        <v>2</v>
      </c>
    </row>
    <row r="30" spans="1:6" s="4" customFormat="1" ht="25.05" customHeight="1" thickBot="1">
      <c r="A30" s="12" t="str">
        <f>'Sınıf Listesi'!C27</f>
        <v>İBRAHİM ETHEM SAĞLAM</v>
      </c>
      <c r="B30" s="13">
        <f>ROUND(AVERAGE(D30:F30),0)</f>
        <v>3</v>
      </c>
      <c r="C30" s="25" t="str">
        <f t="shared" si="0"/>
        <v>İYİ</v>
      </c>
      <c r="D30" s="15">
        <v>4</v>
      </c>
      <c r="E30" s="15">
        <v>3</v>
      </c>
      <c r="F30" s="15">
        <v>2</v>
      </c>
    </row>
    <row r="31" spans="1:6" s="4" customFormat="1" ht="25.05" customHeight="1" thickBot="1">
      <c r="A31" s="12" t="str">
        <f>'Sınıf Listesi'!C28</f>
        <v>İKRA GÜNEŞ</v>
      </c>
      <c r="B31" s="13">
        <f>ROUND(AVERAGE(D31:F31),0)</f>
        <v>3</v>
      </c>
      <c r="C31" s="25" t="str">
        <f t="shared" si="0"/>
        <v>İYİ</v>
      </c>
      <c r="D31" s="15">
        <v>4</v>
      </c>
      <c r="E31" s="15">
        <v>3</v>
      </c>
      <c r="F31" s="15">
        <v>2</v>
      </c>
    </row>
    <row r="32" spans="1:6" s="4" customFormat="1" ht="25.05" customHeight="1" thickBot="1">
      <c r="A32" s="12" t="str">
        <f>'Sınıf Listesi'!C29</f>
        <v>İLTER KAĞAN ÖZDEMİR</v>
      </c>
      <c r="B32" s="13">
        <f>ROUND(AVERAGE(D32:F32),0)</f>
        <v>3</v>
      </c>
      <c r="C32" s="25" t="str">
        <f t="shared" si="0"/>
        <v>İYİ</v>
      </c>
      <c r="D32" s="15">
        <v>4</v>
      </c>
      <c r="E32" s="15">
        <v>3</v>
      </c>
      <c r="F32" s="15">
        <v>2</v>
      </c>
    </row>
    <row r="33" spans="1:6" s="4" customFormat="1" ht="25.05" customHeight="1" thickBot="1">
      <c r="A33" s="12" t="str">
        <f>'Sınıf Listesi'!C30</f>
        <v>İLYAS KÜRŞAT ATEŞ</v>
      </c>
      <c r="B33" s="13">
        <f>ROUND(AVERAGE(D33:F33),0)</f>
        <v>3</v>
      </c>
      <c r="C33" s="25" t="str">
        <f t="shared" si="0"/>
        <v>İYİ</v>
      </c>
      <c r="D33" s="15">
        <v>4</v>
      </c>
      <c r="E33" s="15">
        <v>3</v>
      </c>
      <c r="F33" s="15">
        <v>2</v>
      </c>
    </row>
    <row r="34" spans="1:6" s="4" customFormat="1" ht="25.05" customHeight="1" thickBot="1">
      <c r="A34" s="12" t="str">
        <f>'Sınıf Listesi'!C31</f>
        <v>İSMAİL EFE ÖZGÜL</v>
      </c>
      <c r="B34" s="13">
        <f>ROUND(AVERAGE(D34:F34),0)</f>
        <v>3</v>
      </c>
      <c r="C34" s="25" t="str">
        <f t="shared" si="0"/>
        <v>İYİ</v>
      </c>
      <c r="D34" s="15">
        <v>4</v>
      </c>
      <c r="E34" s="15">
        <v>3</v>
      </c>
      <c r="F34" s="15">
        <v>2</v>
      </c>
    </row>
    <row r="35" spans="1:6" s="4" customFormat="1" ht="25.05" customHeight="1" thickBot="1">
      <c r="A35" s="12" t="str">
        <f>'Sınıf Listesi'!C32</f>
        <v>MEHMET ATA ALTAY</v>
      </c>
      <c r="B35" s="13">
        <f>ROUND(AVERAGE(D35:F35),0)</f>
        <v>3</v>
      </c>
      <c r="C35" s="25" t="str">
        <f t="shared" si="0"/>
        <v>İYİ</v>
      </c>
      <c r="D35" s="15">
        <v>4</v>
      </c>
      <c r="E35" s="15">
        <v>3</v>
      </c>
      <c r="F35" s="15">
        <v>2</v>
      </c>
    </row>
    <row r="36" spans="1:6" s="4" customFormat="1" ht="25.05" customHeight="1" thickBot="1">
      <c r="A36" s="12" t="str">
        <f>'Sınıf Listesi'!C33</f>
        <v>MERİÇ ALVER</v>
      </c>
      <c r="B36" s="13">
        <f>ROUND(AVERAGE(D36:F36),0)</f>
        <v>3</v>
      </c>
      <c r="C36" s="25" t="str">
        <f t="shared" si="0"/>
        <v>İYİ</v>
      </c>
      <c r="D36" s="15">
        <v>4</v>
      </c>
      <c r="E36" s="15">
        <v>3</v>
      </c>
      <c r="F36" s="15">
        <v>2</v>
      </c>
    </row>
    <row r="37" spans="1:6" s="4" customFormat="1" ht="25.05" customHeight="1" thickBot="1">
      <c r="A37" s="12" t="str">
        <f>'Sınıf Listesi'!C34</f>
        <v>MUHARREM TEKNE</v>
      </c>
      <c r="B37" s="13">
        <f>ROUND(AVERAGE(D37:F37),0)</f>
        <v>3</v>
      </c>
      <c r="C37" s="25" t="str">
        <f t="shared" si="0"/>
        <v>İYİ</v>
      </c>
      <c r="D37" s="15">
        <v>4</v>
      </c>
      <c r="E37" s="15">
        <v>3</v>
      </c>
      <c r="F37" s="15">
        <v>2</v>
      </c>
    </row>
    <row r="38" spans="1:6" s="4" customFormat="1" ht="25.05" customHeight="1" thickBot="1">
      <c r="A38" s="12" t="str">
        <f>'Sınıf Listesi'!C35</f>
        <v>MUSTAFA URAZ ERGÜL</v>
      </c>
      <c r="B38" s="13">
        <f>ROUND(AVERAGE(D38:F38),0)</f>
        <v>3</v>
      </c>
      <c r="C38" s="25" t="str">
        <f t="shared" si="0"/>
        <v>İYİ</v>
      </c>
      <c r="D38" s="15">
        <v>4</v>
      </c>
      <c r="E38" s="15">
        <v>3</v>
      </c>
      <c r="F38" s="15">
        <v>2</v>
      </c>
    </row>
    <row r="39" spans="1:6" s="4" customFormat="1" ht="25.05" customHeight="1" thickBot="1">
      <c r="A39" s="12" t="str">
        <f>'Sınıf Listesi'!C36</f>
        <v>NAZ ERTEKİN</v>
      </c>
      <c r="B39" s="13">
        <f>ROUND(AVERAGE(D39:F39),0)</f>
        <v>3</v>
      </c>
      <c r="C39" s="25" t="str">
        <f t="shared" si="0"/>
        <v>İYİ</v>
      </c>
      <c r="D39" s="15">
        <v>4</v>
      </c>
      <c r="E39" s="15">
        <v>3</v>
      </c>
      <c r="F39" s="15">
        <v>2</v>
      </c>
    </row>
    <row r="40" spans="1:6" s="4" customFormat="1" ht="25.05" customHeight="1" thickBot="1">
      <c r="A40" s="12" t="str">
        <f>'Sınıf Listesi'!C37</f>
        <v>ÖZÜM SU KEKEÇ</v>
      </c>
      <c r="B40" s="13">
        <f>ROUND(AVERAGE(D40:F40),0)</f>
        <v>3</v>
      </c>
      <c r="C40" s="25" t="str">
        <f t="shared" si="0"/>
        <v>İYİ</v>
      </c>
      <c r="D40" s="15">
        <v>4</v>
      </c>
      <c r="E40" s="15">
        <v>3</v>
      </c>
      <c r="F40" s="15">
        <v>2</v>
      </c>
    </row>
    <row r="41" spans="1:6" s="4" customFormat="1" ht="25.05" customHeight="1" thickBot="1">
      <c r="A41" s="12" t="str">
        <f>'Sınıf Listesi'!C38</f>
        <v>PELİNSU TOKATLI</v>
      </c>
      <c r="B41" s="13">
        <f>ROUND(AVERAGE(D41:F41),0)</f>
        <v>3</v>
      </c>
      <c r="C41" s="25" t="str">
        <f t="shared" si="0"/>
        <v>İYİ</v>
      </c>
      <c r="D41" s="15">
        <v>4</v>
      </c>
      <c r="E41" s="15">
        <v>3</v>
      </c>
      <c r="F41" s="15">
        <v>2</v>
      </c>
    </row>
    <row r="42" spans="1:6" s="4" customFormat="1" ht="25.05" customHeight="1" thickBot="1">
      <c r="A42" s="12" t="str">
        <f>'Sınıf Listesi'!C39</f>
        <v>REFİK EYMEN GÖK</v>
      </c>
      <c r="B42" s="13">
        <f>ROUND(AVERAGE(D42:F42),0)</f>
        <v>3</v>
      </c>
      <c r="C42" s="25" t="str">
        <f t="shared" si="0"/>
        <v>İYİ</v>
      </c>
      <c r="D42" s="15">
        <v>4</v>
      </c>
      <c r="E42" s="15">
        <v>3</v>
      </c>
      <c r="F42" s="15">
        <v>2</v>
      </c>
    </row>
    <row r="43" spans="1:6" s="4" customFormat="1" ht="25.05" customHeight="1" thickBot="1">
      <c r="A43" s="12" t="str">
        <f>'Sınıf Listesi'!C40</f>
        <v>REYYAN ZÜMRA YILDIZ</v>
      </c>
      <c r="B43" s="13">
        <f>ROUND(AVERAGE(D43:F43),0)</f>
        <v>3</v>
      </c>
      <c r="C43" s="25" t="str">
        <f t="shared" si="0"/>
        <v>İYİ</v>
      </c>
      <c r="D43" s="15">
        <v>4</v>
      </c>
      <c r="E43" s="15">
        <v>3</v>
      </c>
      <c r="F43" s="15">
        <v>2</v>
      </c>
    </row>
    <row r="44" spans="1:6" s="4" customFormat="1" ht="25.05" customHeight="1" thickBot="1">
      <c r="A44" s="12" t="str">
        <f>'Sınıf Listesi'!C41</f>
        <v>SIRAÇ SERTKAL</v>
      </c>
      <c r="B44" s="13">
        <f>ROUND(AVERAGE(D44:F44),0)</f>
        <v>3</v>
      </c>
      <c r="C44" s="25" t="str">
        <f t="shared" si="0"/>
        <v>İYİ</v>
      </c>
      <c r="D44" s="15">
        <v>4</v>
      </c>
      <c r="E44" s="15">
        <v>3</v>
      </c>
      <c r="F44" s="15">
        <v>2</v>
      </c>
    </row>
    <row r="45" spans="1:6" s="4" customFormat="1" ht="25.05" customHeight="1" thickBot="1">
      <c r="A45" s="12" t="str">
        <f>'Sınıf Listesi'!C42</f>
        <v>UĞUR ARAS İLTAN</v>
      </c>
      <c r="B45" s="13">
        <f>ROUND(AVERAGE(D45:F45),0)</f>
        <v>3</v>
      </c>
      <c r="C45" s="25" t="str">
        <f t="shared" si="0"/>
        <v>İYİ</v>
      </c>
      <c r="D45" s="15">
        <v>4</v>
      </c>
      <c r="E45" s="15">
        <v>3</v>
      </c>
      <c r="F45" s="15">
        <v>2</v>
      </c>
    </row>
    <row r="46" spans="1:6" s="4" customFormat="1" ht="25.05" customHeight="1" thickBot="1">
      <c r="A46" s="12" t="str">
        <f>'Sınıf Listesi'!C43</f>
        <v>YAVUZ SELİM EROL</v>
      </c>
      <c r="B46" s="13">
        <f>ROUND(AVERAGE(D46:F46),0)</f>
        <v>3</v>
      </c>
      <c r="C46" s="25" t="str">
        <f t="shared" si="0"/>
        <v>İYİ</v>
      </c>
      <c r="D46" s="15">
        <v>4</v>
      </c>
      <c r="E46" s="15">
        <v>3</v>
      </c>
      <c r="F46" s="15">
        <v>2</v>
      </c>
    </row>
    <row r="47" spans="1:6" s="4" customFormat="1" ht="25.05" customHeight="1" thickBot="1">
      <c r="A47" s="12" t="str">
        <f>'Sınıf Listesi'!C44</f>
        <v>ZEKERİYA NADİR AYATA</v>
      </c>
      <c r="B47" s="13">
        <f>ROUND(AVERAGE(D47:F47),0)</f>
        <v>3</v>
      </c>
      <c r="C47" s="25" t="str">
        <f t="shared" si="0"/>
        <v>İYİ</v>
      </c>
      <c r="D47" s="15">
        <v>4</v>
      </c>
      <c r="E47" s="15">
        <v>3</v>
      </c>
      <c r="F47" s="15">
        <v>2</v>
      </c>
    </row>
    <row r="48" spans="1:6" s="4" customFormat="1" ht="25.05" customHeight="1" thickBot="1">
      <c r="A48" s="12" t="str">
        <f>'Sınıf Listesi'!C45</f>
        <v>ZEYNEP ECE YARDIM</v>
      </c>
      <c r="B48" s="13">
        <f>ROUND(AVERAGE(D48:F48),0)</f>
        <v>3</v>
      </c>
      <c r="C48" s="25" t="str">
        <f t="shared" si="0"/>
        <v>İYİ</v>
      </c>
      <c r="D48" s="15">
        <v>4</v>
      </c>
      <c r="E48" s="15">
        <v>3</v>
      </c>
      <c r="F48" s="15">
        <v>2</v>
      </c>
    </row>
    <row r="49" spans="1:6" s="4" customFormat="1" ht="25.05" customHeight="1" thickBot="1">
      <c r="A49" s="12" t="str">
        <f>'Sınıf Listesi'!C46</f>
        <v>ZEYNEP ECE YARDIM</v>
      </c>
      <c r="B49" s="13">
        <f>ROUND(AVERAGE(D49:F49),0)</f>
        <v>3</v>
      </c>
      <c r="C49" s="25" t="str">
        <f t="shared" si="0"/>
        <v>İYİ</v>
      </c>
      <c r="D49" s="15">
        <v>4</v>
      </c>
      <c r="E49" s="15">
        <v>3</v>
      </c>
      <c r="F49" s="15">
        <v>2</v>
      </c>
    </row>
    <row r="50" spans="1:6" s="4" customFormat="1" ht="25.05" customHeight="1">
      <c r="A50" s="12" t="str">
        <f>'Sınıf Listesi'!C47</f>
        <v>VELİ</v>
      </c>
      <c r="B50" s="13">
        <f>ROUND(AVERAGE(D50:F50),0)</f>
        <v>3</v>
      </c>
      <c r="C50" s="25" t="str">
        <f t="shared" si="0"/>
        <v>İYİ</v>
      </c>
      <c r="D50" s="15">
        <v>4</v>
      </c>
      <c r="E50" s="15">
        <v>3</v>
      </c>
      <c r="F50" s="15">
        <v>2</v>
      </c>
    </row>
    <row r="51" spans="1:6" ht="106.2" customHeight="1">
      <c r="A51" s="14"/>
      <c r="B51" s="14"/>
      <c r="C51" s="14"/>
      <c r="D51" s="21"/>
      <c r="E51" s="21"/>
      <c r="F51" s="21"/>
    </row>
    <row r="52" spans="1:6">
      <c r="A52" s="10"/>
      <c r="B52" s="10"/>
      <c r="C52" s="10"/>
      <c r="D52" s="10"/>
      <c r="E52" s="10"/>
      <c r="F52" s="10"/>
    </row>
    <row r="53" spans="1:6">
      <c r="A53" s="10"/>
      <c r="B53" s="10"/>
      <c r="C53" s="10"/>
      <c r="D53" s="10"/>
      <c r="E53" s="10"/>
      <c r="F53" s="10"/>
    </row>
    <row r="54" spans="1:6">
      <c r="A54" s="10"/>
      <c r="B54" s="10"/>
      <c r="C54" s="10"/>
      <c r="D54" s="10"/>
      <c r="E54" s="10"/>
      <c r="F54" s="10"/>
    </row>
    <row r="55" spans="1:6">
      <c r="A55" s="10"/>
      <c r="B55" s="10"/>
      <c r="C55" s="10"/>
      <c r="D55" s="10"/>
      <c r="E55" s="10"/>
      <c r="F55" s="10"/>
    </row>
    <row r="56" spans="1:6">
      <c r="A56" s="10"/>
      <c r="B56" s="10"/>
      <c r="C56" s="10"/>
      <c r="D56" s="10"/>
      <c r="E56" s="10"/>
      <c r="F56" s="10"/>
    </row>
    <row r="57" spans="1:6">
      <c r="A57" s="10"/>
      <c r="B57" s="10"/>
      <c r="C57" s="10"/>
      <c r="D57" s="10"/>
      <c r="E57" s="10"/>
      <c r="F57" s="10"/>
    </row>
    <row r="58" spans="1:6">
      <c r="A58" s="10"/>
      <c r="B58" s="10"/>
      <c r="C58" s="10"/>
      <c r="D58" s="10"/>
      <c r="E58" s="10"/>
      <c r="F58" s="10"/>
    </row>
    <row r="59" spans="1:6" ht="12.75" customHeight="1">
      <c r="A59" s="10"/>
      <c r="B59" s="10"/>
      <c r="C59" s="10"/>
      <c r="D59" s="10"/>
      <c r="E59" s="10"/>
      <c r="F59" s="10"/>
    </row>
    <row r="60" spans="1:6">
      <c r="A60" s="10"/>
      <c r="B60" s="10"/>
      <c r="C60" s="10"/>
      <c r="D60" s="10"/>
      <c r="E60" s="10"/>
      <c r="F60" s="10"/>
    </row>
    <row r="61" spans="1:6">
      <c r="A61" s="10"/>
      <c r="B61" s="10"/>
      <c r="C61" s="10"/>
      <c r="D61" s="10"/>
      <c r="E61" s="10"/>
      <c r="F61" s="10"/>
    </row>
    <row r="62" spans="1:6">
      <c r="A62" s="10"/>
      <c r="B62" s="10"/>
      <c r="C62" s="10"/>
      <c r="D62" s="10"/>
      <c r="E62" s="10"/>
      <c r="F62" s="10"/>
    </row>
    <row r="63" spans="1:6">
      <c r="A63" s="10"/>
      <c r="B63" s="10"/>
      <c r="C63" s="10"/>
      <c r="D63" s="10"/>
      <c r="E63" s="10"/>
      <c r="F63" s="10"/>
    </row>
    <row r="64" spans="1:6" s="9" customFormat="1" ht="16.2">
      <c r="A64" s="10"/>
      <c r="B64" s="10"/>
      <c r="C64" s="10"/>
      <c r="D64" s="10"/>
      <c r="E64" s="10"/>
      <c r="F64" s="10"/>
    </row>
    <row r="65" spans="1:6" s="9" customFormat="1" ht="16.2">
      <c r="A65" s="10"/>
      <c r="B65" s="10"/>
      <c r="C65" s="10"/>
      <c r="D65" s="10"/>
      <c r="E65" s="10"/>
      <c r="F65" s="10"/>
    </row>
    <row r="66" spans="1:6" s="9" customFormat="1" ht="16.2">
      <c r="A66" s="10"/>
      <c r="B66" s="10"/>
      <c r="C66" s="10"/>
      <c r="D66" s="10"/>
      <c r="E66" s="10"/>
      <c r="F66" s="10"/>
    </row>
  </sheetData>
  <protectedRanges>
    <protectedRange sqref="A5:C50" name="Aralık1_3_1"/>
    <protectedRange sqref="D3 E3 F3" name="Aralık1_3_1_1_1"/>
  </protectedRanges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7" right="0.7" top="0.28190476190476188" bottom="0.75" header="0.3" footer="0.3"/>
  <pageSetup paperSize="9" fitToHeight="0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66"/>
  <sheetViews>
    <sheetView view="pageBreakPreview" zoomScale="80" zoomScaleNormal="100" zoomScaleSheetLayoutView="80" zoomScalePageLayoutView="70" workbookViewId="0">
      <selection activeCell="D3" sqref="D3:H4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8" width="6.77734375" style="8" customWidth="1"/>
    <col min="9" max="16384" width="9.21875" style="3"/>
  </cols>
  <sheetData>
    <row r="1" spans="1:8" ht="18" customHeight="1">
      <c r="A1" s="26" t="s">
        <v>49</v>
      </c>
      <c r="B1" s="26"/>
      <c r="C1" s="26"/>
      <c r="D1" s="26"/>
      <c r="E1" s="26"/>
      <c r="F1" s="26"/>
      <c r="G1" s="26"/>
      <c r="H1" s="26"/>
    </row>
    <row r="2" spans="1:8" ht="23.55" customHeight="1">
      <c r="A2" s="27" t="s">
        <v>114</v>
      </c>
      <c r="B2" s="27"/>
      <c r="C2" s="27"/>
      <c r="D2" s="27"/>
      <c r="E2" s="27"/>
      <c r="F2" s="27"/>
      <c r="G2" s="27"/>
      <c r="H2" s="27"/>
    </row>
    <row r="3" spans="1:8" s="1" customFormat="1" ht="53.4" customHeight="1">
      <c r="A3" s="30" t="s">
        <v>51</v>
      </c>
      <c r="B3" s="28" t="s">
        <v>47</v>
      </c>
      <c r="C3" s="28" t="s">
        <v>48</v>
      </c>
      <c r="D3" s="33" t="s">
        <v>98</v>
      </c>
      <c r="E3" s="33" t="s">
        <v>102</v>
      </c>
      <c r="F3" s="33" t="s">
        <v>105</v>
      </c>
      <c r="G3" s="33" t="s">
        <v>108</v>
      </c>
      <c r="H3" s="33" t="s">
        <v>111</v>
      </c>
    </row>
    <row r="4" spans="1:8" s="2" customFormat="1" ht="220.2" customHeight="1">
      <c r="A4" s="31"/>
      <c r="B4" s="29"/>
      <c r="C4" s="29"/>
      <c r="D4" s="33"/>
      <c r="E4" s="33"/>
      <c r="F4" s="33"/>
      <c r="G4" s="33"/>
      <c r="H4" s="33"/>
    </row>
    <row r="5" spans="1:8" s="4" customFormat="1" ht="25.05" customHeight="1" thickBot="1">
      <c r="A5" s="22" t="str">
        <f>'Sınıf Listesi'!C2</f>
        <v>ALPER ATLIK</v>
      </c>
      <c r="B5" s="13">
        <f>ROUND(AVERAGE(D5:H5),0)</f>
        <v>4</v>
      </c>
      <c r="C5" s="24" t="str">
        <f>IF(B5=4,"ÇOK İYİ",IF(B5=3,"İYİ",IF(B5=2,"YETERLİ",IF(B5=1,"GELİŞTİRİLMELİ"))))</f>
        <v>ÇOK İYİ</v>
      </c>
      <c r="D5" s="15">
        <v>4</v>
      </c>
      <c r="E5" s="15">
        <v>4</v>
      </c>
      <c r="F5" s="15">
        <v>4</v>
      </c>
      <c r="G5" s="15">
        <v>4</v>
      </c>
      <c r="H5" s="15">
        <v>4</v>
      </c>
    </row>
    <row r="6" spans="1:8" s="4" customFormat="1" ht="25.05" customHeight="1" thickBot="1">
      <c r="A6" s="12" t="str">
        <f>'Sınıf Listesi'!C3</f>
        <v>ARYA YILDIRIM</v>
      </c>
      <c r="B6" s="13">
        <f>ROUND(AVERAGE(D6:H6),0)</f>
        <v>4</v>
      </c>
      <c r="C6" s="25" t="str">
        <f t="shared" ref="C6:C50" si="0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  <c r="G6" s="15">
        <v>4</v>
      </c>
      <c r="H6" s="15">
        <v>4</v>
      </c>
    </row>
    <row r="7" spans="1:8" s="4" customFormat="1" ht="25.05" customHeight="1" thickBot="1">
      <c r="A7" s="12" t="str">
        <f>'Sınıf Listesi'!C4</f>
        <v>ASLAN PAŞA</v>
      </c>
      <c r="B7" s="13">
        <f>ROUND(AVERAGE(D7:H7),0)</f>
        <v>4</v>
      </c>
      <c r="C7" s="25" t="str">
        <f t="shared" si="0"/>
        <v>ÇOK İYİ</v>
      </c>
      <c r="D7" s="15">
        <v>4</v>
      </c>
      <c r="E7" s="15">
        <v>4</v>
      </c>
      <c r="F7" s="15">
        <v>4</v>
      </c>
      <c r="G7" s="15">
        <v>4</v>
      </c>
      <c r="H7" s="15">
        <v>4</v>
      </c>
    </row>
    <row r="8" spans="1:8" s="4" customFormat="1" ht="25.05" customHeight="1" thickBot="1">
      <c r="A8" s="12" t="str">
        <f>'Sınıf Listesi'!C5</f>
        <v>AYSEL ALP</v>
      </c>
      <c r="B8" s="13">
        <f>ROUND(AVERAGE(D8:H8),0)</f>
        <v>4</v>
      </c>
      <c r="C8" s="25" t="str">
        <f t="shared" si="0"/>
        <v>ÇOK İYİ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</row>
    <row r="9" spans="1:8" s="4" customFormat="1" ht="25.05" customHeight="1" thickBot="1">
      <c r="A9" s="12" t="str">
        <f>'Sınıf Listesi'!C6</f>
        <v>BEYZA ŞİRİN</v>
      </c>
      <c r="B9" s="13">
        <f>ROUND(AVERAGE(D9:H9),0)</f>
        <v>4</v>
      </c>
      <c r="C9" s="25" t="str">
        <f t="shared" si="0"/>
        <v>ÇOK İYİ</v>
      </c>
      <c r="D9" s="15">
        <v>4</v>
      </c>
      <c r="E9" s="15">
        <v>4</v>
      </c>
      <c r="F9" s="15">
        <v>4</v>
      </c>
      <c r="G9" s="15">
        <v>4</v>
      </c>
      <c r="H9" s="15">
        <v>4</v>
      </c>
    </row>
    <row r="10" spans="1:8" s="4" customFormat="1" ht="25.05" customHeight="1" thickBot="1">
      <c r="A10" s="12" t="str">
        <f>'Sınıf Listesi'!C7</f>
        <v>CEYLİN DENİZ</v>
      </c>
      <c r="B10" s="13">
        <f>ROUND(AVERAGE(D10:H10),0)</f>
        <v>4</v>
      </c>
      <c r="C10" s="25" t="str">
        <f t="shared" si="0"/>
        <v>ÇOK İYİ</v>
      </c>
      <c r="D10" s="15">
        <v>4</v>
      </c>
      <c r="E10" s="15">
        <v>4</v>
      </c>
      <c r="F10" s="15">
        <v>4</v>
      </c>
      <c r="G10" s="15">
        <v>4</v>
      </c>
      <c r="H10" s="15">
        <v>4</v>
      </c>
    </row>
    <row r="11" spans="1:8" s="4" customFormat="1" ht="25.05" customHeight="1" thickBot="1">
      <c r="A11" s="12" t="str">
        <f>'Sınıf Listesi'!C8</f>
        <v>ÇAĞIN TAŞ</v>
      </c>
      <c r="B11" s="13">
        <f>ROUND(AVERAGE(D11:H11),0)</f>
        <v>4</v>
      </c>
      <c r="C11" s="25" t="str">
        <f t="shared" si="0"/>
        <v>ÇOK İYİ</v>
      </c>
      <c r="D11" s="15">
        <v>4</v>
      </c>
      <c r="E11" s="15">
        <v>4</v>
      </c>
      <c r="F11" s="15">
        <v>4</v>
      </c>
      <c r="G11" s="15">
        <v>4</v>
      </c>
      <c r="H11" s="15">
        <v>4</v>
      </c>
    </row>
    <row r="12" spans="1:8" s="4" customFormat="1" ht="25.05" customHeight="1" thickBot="1">
      <c r="A12" s="12" t="str">
        <f>'Sınıf Listesi'!C9</f>
        <v>ÇAĞIN UĞUR BİLGE</v>
      </c>
      <c r="B12" s="13">
        <f>ROUND(AVERAGE(D12:H12),0)</f>
        <v>4</v>
      </c>
      <c r="C12" s="25" t="str">
        <f t="shared" si="0"/>
        <v>ÇOK İYİ</v>
      </c>
      <c r="D12" s="15">
        <v>4</v>
      </c>
      <c r="E12" s="15">
        <v>4</v>
      </c>
      <c r="F12" s="15">
        <v>4</v>
      </c>
      <c r="G12" s="15">
        <v>4</v>
      </c>
      <c r="H12" s="15">
        <v>4</v>
      </c>
    </row>
    <row r="13" spans="1:8" s="4" customFormat="1" ht="25.05" customHeight="1" thickBot="1">
      <c r="A13" s="12" t="str">
        <f>'Sınıf Listesi'!C10</f>
        <v>DENİZ CANDEMİR</v>
      </c>
      <c r="B13" s="13">
        <f>ROUND(AVERAGE(D13:H13),0)</f>
        <v>2</v>
      </c>
      <c r="C13" s="25" t="str">
        <f t="shared" si="0"/>
        <v>YETERLİ</v>
      </c>
      <c r="D13" s="15">
        <v>4</v>
      </c>
      <c r="E13" s="15">
        <v>3</v>
      </c>
      <c r="F13" s="15">
        <v>2</v>
      </c>
      <c r="G13" s="15">
        <v>1</v>
      </c>
      <c r="H13" s="15">
        <v>1</v>
      </c>
    </row>
    <row r="14" spans="1:8" s="4" customFormat="1" ht="25.05" customHeight="1" thickBot="1">
      <c r="A14" s="12" t="str">
        <f>'Sınıf Listesi'!C11</f>
        <v>DENİZ TOPRAK YARDIM</v>
      </c>
      <c r="B14" s="13">
        <f>ROUND(AVERAGE(D14:H14),0)</f>
        <v>2</v>
      </c>
      <c r="C14" s="25" t="str">
        <f t="shared" si="0"/>
        <v>YETERLİ</v>
      </c>
      <c r="D14" s="15">
        <v>4</v>
      </c>
      <c r="E14" s="15">
        <v>3</v>
      </c>
      <c r="F14" s="15">
        <v>2</v>
      </c>
      <c r="G14" s="15">
        <v>1</v>
      </c>
      <c r="H14" s="15">
        <v>1</v>
      </c>
    </row>
    <row r="15" spans="1:8" s="4" customFormat="1" ht="25.05" customHeight="1" thickBot="1">
      <c r="A15" s="12" t="str">
        <f>'Sınıf Listesi'!C12</f>
        <v>DOĞA LİVA TANKUT</v>
      </c>
      <c r="B15" s="13">
        <f>ROUND(AVERAGE(D15:H15),0)</f>
        <v>2</v>
      </c>
      <c r="C15" s="25" t="str">
        <f t="shared" si="0"/>
        <v>YETERLİ</v>
      </c>
      <c r="D15" s="15">
        <v>4</v>
      </c>
      <c r="E15" s="15">
        <v>3</v>
      </c>
      <c r="F15" s="15">
        <v>2</v>
      </c>
      <c r="G15" s="15">
        <v>1</v>
      </c>
      <c r="H15" s="15">
        <v>1</v>
      </c>
    </row>
    <row r="16" spans="1:8" s="4" customFormat="1" ht="25.05" customHeight="1" thickBot="1">
      <c r="A16" s="12" t="str">
        <f>'Sınıf Listesi'!C13</f>
        <v>ELA YILDIRIM</v>
      </c>
      <c r="B16" s="13">
        <f>ROUND(AVERAGE(D16:H16),0)</f>
        <v>2</v>
      </c>
      <c r="C16" s="25" t="str">
        <f t="shared" si="0"/>
        <v>YETERLİ</v>
      </c>
      <c r="D16" s="15">
        <v>4</v>
      </c>
      <c r="E16" s="15">
        <v>3</v>
      </c>
      <c r="F16" s="15">
        <v>2</v>
      </c>
      <c r="G16" s="15">
        <v>1</v>
      </c>
      <c r="H16" s="15">
        <v>1</v>
      </c>
    </row>
    <row r="17" spans="1:8" s="4" customFormat="1" ht="25.05" customHeight="1" thickBot="1">
      <c r="A17" s="12" t="str">
        <f>'Sınıf Listesi'!C14</f>
        <v>ELİF ESEN</v>
      </c>
      <c r="B17" s="13">
        <f>ROUND(AVERAGE(D17:H17),0)</f>
        <v>2</v>
      </c>
      <c r="C17" s="25" t="str">
        <f t="shared" si="0"/>
        <v>YETERLİ</v>
      </c>
      <c r="D17" s="15">
        <v>4</v>
      </c>
      <c r="E17" s="15">
        <v>3</v>
      </c>
      <c r="F17" s="15">
        <v>2</v>
      </c>
      <c r="G17" s="15">
        <v>1</v>
      </c>
      <c r="H17" s="15">
        <v>1</v>
      </c>
    </row>
    <row r="18" spans="1:8" s="4" customFormat="1" ht="25.05" customHeight="1" thickBot="1">
      <c r="A18" s="12" t="str">
        <f>'Sınıf Listesi'!C15</f>
        <v>EMİR SULF KABADAYI</v>
      </c>
      <c r="B18" s="13">
        <f>ROUND(AVERAGE(D18:H18),0)</f>
        <v>2</v>
      </c>
      <c r="C18" s="25" t="str">
        <f t="shared" si="0"/>
        <v>YETERLİ</v>
      </c>
      <c r="D18" s="15">
        <v>4</v>
      </c>
      <c r="E18" s="15">
        <v>3</v>
      </c>
      <c r="F18" s="15">
        <v>2</v>
      </c>
      <c r="G18" s="15">
        <v>1</v>
      </c>
      <c r="H18" s="15">
        <v>1</v>
      </c>
    </row>
    <row r="19" spans="1:8" s="4" customFormat="1" ht="25.05" customHeight="1" thickBot="1">
      <c r="A19" s="12" t="str">
        <f>'Sınıf Listesi'!C16</f>
        <v>ERTUĞRUL AFFAN</v>
      </c>
      <c r="B19" s="13">
        <f>ROUND(AVERAGE(D19:H19),0)</f>
        <v>2</v>
      </c>
      <c r="C19" s="25" t="str">
        <f t="shared" si="0"/>
        <v>YETERLİ</v>
      </c>
      <c r="D19" s="15">
        <v>4</v>
      </c>
      <c r="E19" s="15">
        <v>3</v>
      </c>
      <c r="F19" s="15">
        <v>2</v>
      </c>
      <c r="G19" s="15">
        <v>1</v>
      </c>
      <c r="H19" s="15">
        <v>1</v>
      </c>
    </row>
    <row r="20" spans="1:8" s="4" customFormat="1" ht="25.05" customHeight="1" thickBot="1">
      <c r="A20" s="12" t="str">
        <f>'Sınıf Listesi'!C17</f>
        <v>EVRİMSU KAR</v>
      </c>
      <c r="B20" s="13">
        <f>ROUND(AVERAGE(D20:H20),0)</f>
        <v>2</v>
      </c>
      <c r="C20" s="25" t="str">
        <f t="shared" si="0"/>
        <v>YETERLİ</v>
      </c>
      <c r="D20" s="15">
        <v>4</v>
      </c>
      <c r="E20" s="15">
        <v>3</v>
      </c>
      <c r="F20" s="15">
        <v>2</v>
      </c>
      <c r="G20" s="15">
        <v>1</v>
      </c>
      <c r="H20" s="15">
        <v>1</v>
      </c>
    </row>
    <row r="21" spans="1:8" s="4" customFormat="1" ht="25.05" customHeight="1" thickBot="1">
      <c r="A21" s="12" t="str">
        <f>'Sınıf Listesi'!C18</f>
        <v>EYLÜL TEKİN</v>
      </c>
      <c r="B21" s="13">
        <f>ROUND(AVERAGE(D21:H21),0)</f>
        <v>2</v>
      </c>
      <c r="C21" s="25" t="str">
        <f t="shared" si="0"/>
        <v>YETERLİ</v>
      </c>
      <c r="D21" s="15">
        <v>4</v>
      </c>
      <c r="E21" s="15">
        <v>3</v>
      </c>
      <c r="F21" s="15">
        <v>2</v>
      </c>
      <c r="G21" s="15">
        <v>1</v>
      </c>
      <c r="H21" s="15">
        <v>1</v>
      </c>
    </row>
    <row r="22" spans="1:8" s="4" customFormat="1" ht="25.05" customHeight="1" thickBot="1">
      <c r="A22" s="12" t="str">
        <f>'Sınıf Listesi'!C19</f>
        <v>EYMEN VURAL</v>
      </c>
      <c r="B22" s="13">
        <f>ROUND(AVERAGE(D22:H22),0)</f>
        <v>2</v>
      </c>
      <c r="C22" s="25" t="str">
        <f t="shared" si="0"/>
        <v>YETERLİ</v>
      </c>
      <c r="D22" s="15">
        <v>4</v>
      </c>
      <c r="E22" s="15">
        <v>3</v>
      </c>
      <c r="F22" s="15">
        <v>2</v>
      </c>
      <c r="G22" s="15">
        <v>1</v>
      </c>
      <c r="H22" s="15">
        <v>1</v>
      </c>
    </row>
    <row r="23" spans="1:8" s="4" customFormat="1" ht="25.05" customHeight="1" thickBot="1">
      <c r="A23" s="12" t="str">
        <f>'Sınıf Listesi'!C20</f>
        <v>FATMA BEYZA KARABACAK</v>
      </c>
      <c r="B23" s="13">
        <f>ROUND(AVERAGE(D23:H23),0)</f>
        <v>2</v>
      </c>
      <c r="C23" s="25" t="str">
        <f t="shared" si="0"/>
        <v>YETERLİ</v>
      </c>
      <c r="D23" s="15">
        <v>4</v>
      </c>
      <c r="E23" s="15">
        <v>3</v>
      </c>
      <c r="F23" s="15">
        <v>2</v>
      </c>
      <c r="G23" s="15">
        <v>1</v>
      </c>
      <c r="H23" s="15">
        <v>1</v>
      </c>
    </row>
    <row r="24" spans="1:8" s="4" customFormat="1" ht="25.05" customHeight="1" thickBot="1">
      <c r="A24" s="12" t="str">
        <f>'Sınıf Listesi'!C21</f>
        <v>GÜNEY USLU</v>
      </c>
      <c r="B24" s="13">
        <f>ROUND(AVERAGE(D24:H24),0)</f>
        <v>2</v>
      </c>
      <c r="C24" s="25" t="str">
        <f t="shared" si="0"/>
        <v>YETERLİ</v>
      </c>
      <c r="D24" s="15">
        <v>4</v>
      </c>
      <c r="E24" s="15">
        <v>3</v>
      </c>
      <c r="F24" s="15">
        <v>2</v>
      </c>
      <c r="G24" s="15">
        <v>1</v>
      </c>
      <c r="H24" s="15">
        <v>1</v>
      </c>
    </row>
    <row r="25" spans="1:8" s="4" customFormat="1" ht="25.05" customHeight="1" thickBot="1">
      <c r="A25" s="12" t="str">
        <f>'Sınıf Listesi'!C22</f>
        <v>HAMDİ EMİR KAPLANCAN</v>
      </c>
      <c r="B25" s="13">
        <f>ROUND(AVERAGE(D25:H25),0)</f>
        <v>2</v>
      </c>
      <c r="C25" s="25" t="str">
        <f t="shared" si="0"/>
        <v>YETERLİ</v>
      </c>
      <c r="D25" s="15">
        <v>4</v>
      </c>
      <c r="E25" s="15">
        <v>3</v>
      </c>
      <c r="F25" s="15">
        <v>2</v>
      </c>
      <c r="G25" s="15">
        <v>1</v>
      </c>
      <c r="H25" s="15">
        <v>1</v>
      </c>
    </row>
    <row r="26" spans="1:8" s="4" customFormat="1" ht="25.05" customHeight="1" thickBot="1">
      <c r="A26" s="12" t="str">
        <f>'Sınıf Listesi'!C23</f>
        <v>HÜMA YILDIRIM</v>
      </c>
      <c r="B26" s="13">
        <f>ROUND(AVERAGE(D26:H26),0)</f>
        <v>2</v>
      </c>
      <c r="C26" s="25" t="str">
        <f t="shared" si="0"/>
        <v>YETERLİ</v>
      </c>
      <c r="D26" s="15">
        <v>4</v>
      </c>
      <c r="E26" s="15">
        <v>3</v>
      </c>
      <c r="F26" s="15">
        <v>2</v>
      </c>
      <c r="G26" s="15">
        <v>1</v>
      </c>
      <c r="H26" s="15">
        <v>1</v>
      </c>
    </row>
    <row r="27" spans="1:8" s="4" customFormat="1" ht="25.05" customHeight="1" thickBot="1">
      <c r="A27" s="12" t="str">
        <f>'Sınıf Listesi'!C24</f>
        <v>HÜMA NUR AYDIN</v>
      </c>
      <c r="B27" s="13">
        <f>ROUND(AVERAGE(D27:H27),0)</f>
        <v>2</v>
      </c>
      <c r="C27" s="25" t="str">
        <f t="shared" si="0"/>
        <v>YETERLİ</v>
      </c>
      <c r="D27" s="15">
        <v>4</v>
      </c>
      <c r="E27" s="15">
        <v>3</v>
      </c>
      <c r="F27" s="15">
        <v>2</v>
      </c>
      <c r="G27" s="15">
        <v>1</v>
      </c>
      <c r="H27" s="15">
        <v>1</v>
      </c>
    </row>
    <row r="28" spans="1:8" s="4" customFormat="1" ht="25.05" customHeight="1" thickBot="1">
      <c r="A28" s="12" t="str">
        <f>'Sınıf Listesi'!C25</f>
        <v>İBRAHİM GENCER</v>
      </c>
      <c r="B28" s="13">
        <f>ROUND(AVERAGE(D28:H28),0)</f>
        <v>2</v>
      </c>
      <c r="C28" s="25" t="str">
        <f t="shared" si="0"/>
        <v>YETERLİ</v>
      </c>
      <c r="D28" s="15">
        <v>4</v>
      </c>
      <c r="E28" s="15">
        <v>3</v>
      </c>
      <c r="F28" s="15">
        <v>2</v>
      </c>
      <c r="G28" s="15">
        <v>1</v>
      </c>
      <c r="H28" s="15">
        <v>1</v>
      </c>
    </row>
    <row r="29" spans="1:8" s="4" customFormat="1" ht="25.05" customHeight="1" thickBot="1">
      <c r="A29" s="12" t="str">
        <f>'Sınıf Listesi'!C26</f>
        <v>İBRAHİM ARAS AKMAN</v>
      </c>
      <c r="B29" s="13">
        <f>ROUND(AVERAGE(D29:H29),0)</f>
        <v>2</v>
      </c>
      <c r="C29" s="25" t="str">
        <f t="shared" si="0"/>
        <v>YETERLİ</v>
      </c>
      <c r="D29" s="15">
        <v>4</v>
      </c>
      <c r="E29" s="15">
        <v>3</v>
      </c>
      <c r="F29" s="15">
        <v>2</v>
      </c>
      <c r="G29" s="15">
        <v>1</v>
      </c>
      <c r="H29" s="15">
        <v>1</v>
      </c>
    </row>
    <row r="30" spans="1:8" s="4" customFormat="1" ht="25.05" customHeight="1" thickBot="1">
      <c r="A30" s="12" t="str">
        <f>'Sınıf Listesi'!C27</f>
        <v>İBRAHİM ETHEM SAĞLAM</v>
      </c>
      <c r="B30" s="13">
        <f>ROUND(AVERAGE(D30:H30),0)</f>
        <v>2</v>
      </c>
      <c r="C30" s="25" t="str">
        <f t="shared" si="0"/>
        <v>YETERLİ</v>
      </c>
      <c r="D30" s="15">
        <v>4</v>
      </c>
      <c r="E30" s="15">
        <v>3</v>
      </c>
      <c r="F30" s="15">
        <v>2</v>
      </c>
      <c r="G30" s="15">
        <v>1</v>
      </c>
      <c r="H30" s="15">
        <v>1</v>
      </c>
    </row>
    <row r="31" spans="1:8" s="4" customFormat="1" ht="25.05" customHeight="1" thickBot="1">
      <c r="A31" s="12" t="str">
        <f>'Sınıf Listesi'!C28</f>
        <v>İKRA GÜNEŞ</v>
      </c>
      <c r="B31" s="13">
        <f>ROUND(AVERAGE(D31:H31),0)</f>
        <v>2</v>
      </c>
      <c r="C31" s="25" t="str">
        <f t="shared" si="0"/>
        <v>YETERLİ</v>
      </c>
      <c r="D31" s="15">
        <v>4</v>
      </c>
      <c r="E31" s="15">
        <v>3</v>
      </c>
      <c r="F31" s="15">
        <v>2</v>
      </c>
      <c r="G31" s="15">
        <v>1</v>
      </c>
      <c r="H31" s="15">
        <v>1</v>
      </c>
    </row>
    <row r="32" spans="1:8" s="4" customFormat="1" ht="25.05" customHeight="1" thickBot="1">
      <c r="A32" s="12" t="str">
        <f>'Sınıf Listesi'!C29</f>
        <v>İLTER KAĞAN ÖZDEMİR</v>
      </c>
      <c r="B32" s="13">
        <f>ROUND(AVERAGE(D32:H32),0)</f>
        <v>2</v>
      </c>
      <c r="C32" s="25" t="str">
        <f t="shared" si="0"/>
        <v>YETERLİ</v>
      </c>
      <c r="D32" s="15">
        <v>4</v>
      </c>
      <c r="E32" s="15">
        <v>3</v>
      </c>
      <c r="F32" s="15">
        <v>2</v>
      </c>
      <c r="G32" s="15">
        <v>1</v>
      </c>
      <c r="H32" s="15">
        <v>1</v>
      </c>
    </row>
    <row r="33" spans="1:8" s="4" customFormat="1" ht="25.05" customHeight="1" thickBot="1">
      <c r="A33" s="12" t="str">
        <f>'Sınıf Listesi'!C30</f>
        <v>İLYAS KÜRŞAT ATEŞ</v>
      </c>
      <c r="B33" s="13">
        <f>ROUND(AVERAGE(D33:H33),0)</f>
        <v>2</v>
      </c>
      <c r="C33" s="25" t="str">
        <f t="shared" si="0"/>
        <v>YETERLİ</v>
      </c>
      <c r="D33" s="15">
        <v>4</v>
      </c>
      <c r="E33" s="15">
        <v>3</v>
      </c>
      <c r="F33" s="15">
        <v>2</v>
      </c>
      <c r="G33" s="15">
        <v>1</v>
      </c>
      <c r="H33" s="15">
        <v>1</v>
      </c>
    </row>
    <row r="34" spans="1:8" s="4" customFormat="1" ht="25.05" customHeight="1" thickBot="1">
      <c r="A34" s="12" t="str">
        <f>'Sınıf Listesi'!C31</f>
        <v>İSMAİL EFE ÖZGÜL</v>
      </c>
      <c r="B34" s="13">
        <f>ROUND(AVERAGE(D34:H34),0)</f>
        <v>2</v>
      </c>
      <c r="C34" s="25" t="str">
        <f t="shared" si="0"/>
        <v>YETERLİ</v>
      </c>
      <c r="D34" s="15">
        <v>4</v>
      </c>
      <c r="E34" s="15">
        <v>3</v>
      </c>
      <c r="F34" s="15">
        <v>2</v>
      </c>
      <c r="G34" s="15">
        <v>1</v>
      </c>
      <c r="H34" s="15">
        <v>1</v>
      </c>
    </row>
    <row r="35" spans="1:8" s="4" customFormat="1" ht="25.05" customHeight="1" thickBot="1">
      <c r="A35" s="12" t="str">
        <f>'Sınıf Listesi'!C32</f>
        <v>MEHMET ATA ALTAY</v>
      </c>
      <c r="B35" s="13">
        <f>ROUND(AVERAGE(D35:H35),0)</f>
        <v>2</v>
      </c>
      <c r="C35" s="25" t="str">
        <f t="shared" si="0"/>
        <v>YETERLİ</v>
      </c>
      <c r="D35" s="15">
        <v>4</v>
      </c>
      <c r="E35" s="15">
        <v>3</v>
      </c>
      <c r="F35" s="15">
        <v>2</v>
      </c>
      <c r="G35" s="15">
        <v>1</v>
      </c>
      <c r="H35" s="15">
        <v>1</v>
      </c>
    </row>
    <row r="36" spans="1:8" s="4" customFormat="1" ht="25.05" customHeight="1" thickBot="1">
      <c r="A36" s="12" t="str">
        <f>'Sınıf Listesi'!C33</f>
        <v>MERİÇ ALVER</v>
      </c>
      <c r="B36" s="13">
        <f>ROUND(AVERAGE(D36:H36),0)</f>
        <v>2</v>
      </c>
      <c r="C36" s="25" t="str">
        <f t="shared" si="0"/>
        <v>YETERLİ</v>
      </c>
      <c r="D36" s="15">
        <v>4</v>
      </c>
      <c r="E36" s="15">
        <v>3</v>
      </c>
      <c r="F36" s="15">
        <v>2</v>
      </c>
      <c r="G36" s="15">
        <v>1</v>
      </c>
      <c r="H36" s="15">
        <v>1</v>
      </c>
    </row>
    <row r="37" spans="1:8" s="4" customFormat="1" ht="25.05" customHeight="1" thickBot="1">
      <c r="A37" s="12" t="str">
        <f>'Sınıf Listesi'!C34</f>
        <v>MUHARREM TEKNE</v>
      </c>
      <c r="B37" s="13">
        <f>ROUND(AVERAGE(D37:H37),0)</f>
        <v>2</v>
      </c>
      <c r="C37" s="25" t="str">
        <f t="shared" si="0"/>
        <v>YETERLİ</v>
      </c>
      <c r="D37" s="15">
        <v>4</v>
      </c>
      <c r="E37" s="15">
        <v>3</v>
      </c>
      <c r="F37" s="15">
        <v>2</v>
      </c>
      <c r="G37" s="15">
        <v>1</v>
      </c>
      <c r="H37" s="15">
        <v>1</v>
      </c>
    </row>
    <row r="38" spans="1:8" s="4" customFormat="1" ht="25.05" customHeight="1" thickBot="1">
      <c r="A38" s="12" t="str">
        <f>'Sınıf Listesi'!C35</f>
        <v>MUSTAFA URAZ ERGÜL</v>
      </c>
      <c r="B38" s="13">
        <f>ROUND(AVERAGE(D38:H38),0)</f>
        <v>2</v>
      </c>
      <c r="C38" s="25" t="str">
        <f t="shared" si="0"/>
        <v>YETERLİ</v>
      </c>
      <c r="D38" s="15">
        <v>4</v>
      </c>
      <c r="E38" s="15">
        <v>3</v>
      </c>
      <c r="F38" s="15">
        <v>2</v>
      </c>
      <c r="G38" s="15">
        <v>1</v>
      </c>
      <c r="H38" s="15">
        <v>1</v>
      </c>
    </row>
    <row r="39" spans="1:8" s="4" customFormat="1" ht="25.05" customHeight="1" thickBot="1">
      <c r="A39" s="12" t="str">
        <f>'Sınıf Listesi'!C36</f>
        <v>NAZ ERTEKİN</v>
      </c>
      <c r="B39" s="13">
        <f>ROUND(AVERAGE(D39:H39),0)</f>
        <v>2</v>
      </c>
      <c r="C39" s="25" t="str">
        <f t="shared" si="0"/>
        <v>YETERLİ</v>
      </c>
      <c r="D39" s="15">
        <v>4</v>
      </c>
      <c r="E39" s="15">
        <v>3</v>
      </c>
      <c r="F39" s="15">
        <v>2</v>
      </c>
      <c r="G39" s="15">
        <v>1</v>
      </c>
      <c r="H39" s="15">
        <v>1</v>
      </c>
    </row>
    <row r="40" spans="1:8" s="4" customFormat="1" ht="25.05" customHeight="1" thickBot="1">
      <c r="A40" s="12" t="str">
        <f>'Sınıf Listesi'!C37</f>
        <v>ÖZÜM SU KEKEÇ</v>
      </c>
      <c r="B40" s="13">
        <f>ROUND(AVERAGE(D40:H40),0)</f>
        <v>2</v>
      </c>
      <c r="C40" s="25" t="str">
        <f t="shared" si="0"/>
        <v>YETERLİ</v>
      </c>
      <c r="D40" s="15">
        <v>4</v>
      </c>
      <c r="E40" s="15">
        <v>3</v>
      </c>
      <c r="F40" s="15">
        <v>2</v>
      </c>
      <c r="G40" s="15">
        <v>1</v>
      </c>
      <c r="H40" s="15">
        <v>1</v>
      </c>
    </row>
    <row r="41" spans="1:8" s="4" customFormat="1" ht="25.05" customHeight="1" thickBot="1">
      <c r="A41" s="12" t="str">
        <f>'Sınıf Listesi'!C38</f>
        <v>PELİNSU TOKATLI</v>
      </c>
      <c r="B41" s="13">
        <f>ROUND(AVERAGE(D41:H41),0)</f>
        <v>2</v>
      </c>
      <c r="C41" s="25" t="str">
        <f t="shared" si="0"/>
        <v>YETERLİ</v>
      </c>
      <c r="D41" s="15">
        <v>4</v>
      </c>
      <c r="E41" s="15">
        <v>3</v>
      </c>
      <c r="F41" s="15">
        <v>2</v>
      </c>
      <c r="G41" s="15">
        <v>1</v>
      </c>
      <c r="H41" s="15">
        <v>1</v>
      </c>
    </row>
    <row r="42" spans="1:8" s="4" customFormat="1" ht="25.05" customHeight="1" thickBot="1">
      <c r="A42" s="12" t="str">
        <f>'Sınıf Listesi'!C39</f>
        <v>REFİK EYMEN GÖK</v>
      </c>
      <c r="B42" s="13">
        <f>ROUND(AVERAGE(D42:H42),0)</f>
        <v>2</v>
      </c>
      <c r="C42" s="25" t="str">
        <f t="shared" si="0"/>
        <v>YETERLİ</v>
      </c>
      <c r="D42" s="15">
        <v>4</v>
      </c>
      <c r="E42" s="15">
        <v>3</v>
      </c>
      <c r="F42" s="15">
        <v>2</v>
      </c>
      <c r="G42" s="15">
        <v>1</v>
      </c>
      <c r="H42" s="15">
        <v>1</v>
      </c>
    </row>
    <row r="43" spans="1:8" s="4" customFormat="1" ht="25.05" customHeight="1" thickBot="1">
      <c r="A43" s="12" t="str">
        <f>'Sınıf Listesi'!C40</f>
        <v>REYYAN ZÜMRA YILDIZ</v>
      </c>
      <c r="B43" s="13">
        <f>ROUND(AVERAGE(D43:H43),0)</f>
        <v>2</v>
      </c>
      <c r="C43" s="25" t="str">
        <f t="shared" si="0"/>
        <v>YETERLİ</v>
      </c>
      <c r="D43" s="15">
        <v>4</v>
      </c>
      <c r="E43" s="15">
        <v>3</v>
      </c>
      <c r="F43" s="15">
        <v>2</v>
      </c>
      <c r="G43" s="15">
        <v>1</v>
      </c>
      <c r="H43" s="15">
        <v>1</v>
      </c>
    </row>
    <row r="44" spans="1:8" s="4" customFormat="1" ht="25.05" customHeight="1" thickBot="1">
      <c r="A44" s="12" t="str">
        <f>'Sınıf Listesi'!C41</f>
        <v>SIRAÇ SERTKAL</v>
      </c>
      <c r="B44" s="13">
        <f>ROUND(AVERAGE(D44:H44),0)</f>
        <v>2</v>
      </c>
      <c r="C44" s="25" t="str">
        <f t="shared" si="0"/>
        <v>YETERLİ</v>
      </c>
      <c r="D44" s="15">
        <v>4</v>
      </c>
      <c r="E44" s="15">
        <v>3</v>
      </c>
      <c r="F44" s="15">
        <v>2</v>
      </c>
      <c r="G44" s="15">
        <v>1</v>
      </c>
      <c r="H44" s="15">
        <v>1</v>
      </c>
    </row>
    <row r="45" spans="1:8" s="4" customFormat="1" ht="25.05" customHeight="1" thickBot="1">
      <c r="A45" s="12" t="str">
        <f>'Sınıf Listesi'!C42</f>
        <v>UĞUR ARAS İLTAN</v>
      </c>
      <c r="B45" s="13">
        <f>ROUND(AVERAGE(D45:H45),0)</f>
        <v>2</v>
      </c>
      <c r="C45" s="25" t="str">
        <f t="shared" si="0"/>
        <v>YETERLİ</v>
      </c>
      <c r="D45" s="15">
        <v>4</v>
      </c>
      <c r="E45" s="15">
        <v>3</v>
      </c>
      <c r="F45" s="15">
        <v>2</v>
      </c>
      <c r="G45" s="15">
        <v>1</v>
      </c>
      <c r="H45" s="15">
        <v>1</v>
      </c>
    </row>
    <row r="46" spans="1:8" s="4" customFormat="1" ht="25.05" customHeight="1" thickBot="1">
      <c r="A46" s="12" t="str">
        <f>'Sınıf Listesi'!C43</f>
        <v>YAVUZ SELİM EROL</v>
      </c>
      <c r="B46" s="13">
        <f>ROUND(AVERAGE(D46:H46),0)</f>
        <v>2</v>
      </c>
      <c r="C46" s="25" t="str">
        <f t="shared" si="0"/>
        <v>YETERLİ</v>
      </c>
      <c r="D46" s="15">
        <v>4</v>
      </c>
      <c r="E46" s="15">
        <v>3</v>
      </c>
      <c r="F46" s="15">
        <v>2</v>
      </c>
      <c r="G46" s="15">
        <v>1</v>
      </c>
      <c r="H46" s="15">
        <v>1</v>
      </c>
    </row>
    <row r="47" spans="1:8" s="4" customFormat="1" ht="25.05" customHeight="1" thickBot="1">
      <c r="A47" s="12" t="str">
        <f>'Sınıf Listesi'!C44</f>
        <v>ZEKERİYA NADİR AYATA</v>
      </c>
      <c r="B47" s="13">
        <f>ROUND(AVERAGE(D47:H47),0)</f>
        <v>2</v>
      </c>
      <c r="C47" s="25" t="str">
        <f t="shared" si="0"/>
        <v>YETERLİ</v>
      </c>
      <c r="D47" s="15">
        <v>4</v>
      </c>
      <c r="E47" s="15">
        <v>3</v>
      </c>
      <c r="F47" s="15">
        <v>2</v>
      </c>
      <c r="G47" s="15">
        <v>1</v>
      </c>
      <c r="H47" s="15">
        <v>1</v>
      </c>
    </row>
    <row r="48" spans="1:8" s="4" customFormat="1" ht="25.05" customHeight="1" thickBot="1">
      <c r="A48" s="12" t="str">
        <f>'Sınıf Listesi'!C45</f>
        <v>ZEYNEP ECE YARDIM</v>
      </c>
      <c r="B48" s="13">
        <f>ROUND(AVERAGE(D48:H48),0)</f>
        <v>2</v>
      </c>
      <c r="C48" s="25" t="str">
        <f t="shared" si="0"/>
        <v>YETERLİ</v>
      </c>
      <c r="D48" s="15">
        <v>4</v>
      </c>
      <c r="E48" s="15">
        <v>3</v>
      </c>
      <c r="F48" s="15">
        <v>2</v>
      </c>
      <c r="G48" s="15">
        <v>1</v>
      </c>
      <c r="H48" s="15">
        <v>1</v>
      </c>
    </row>
    <row r="49" spans="1:8" s="4" customFormat="1" ht="25.05" customHeight="1" thickBot="1">
      <c r="A49" s="12" t="str">
        <f>'Sınıf Listesi'!C46</f>
        <v>ZEYNEP ECE YARDIM</v>
      </c>
      <c r="B49" s="13">
        <f>ROUND(AVERAGE(D49:H49),0)</f>
        <v>2</v>
      </c>
      <c r="C49" s="25" t="str">
        <f t="shared" si="0"/>
        <v>YETERLİ</v>
      </c>
      <c r="D49" s="15">
        <v>4</v>
      </c>
      <c r="E49" s="15">
        <v>3</v>
      </c>
      <c r="F49" s="15">
        <v>2</v>
      </c>
      <c r="G49" s="15">
        <v>1</v>
      </c>
      <c r="H49" s="15">
        <v>1</v>
      </c>
    </row>
    <row r="50" spans="1:8" s="4" customFormat="1" ht="25.05" customHeight="1">
      <c r="A50" s="12" t="str">
        <f>'Sınıf Listesi'!C47</f>
        <v>VELİ</v>
      </c>
      <c r="B50" s="13">
        <f>ROUND(AVERAGE(D50:H50),0)</f>
        <v>2</v>
      </c>
      <c r="C50" s="25" t="str">
        <f t="shared" si="0"/>
        <v>YETERLİ</v>
      </c>
      <c r="D50" s="15">
        <v>4</v>
      </c>
      <c r="E50" s="15">
        <v>3</v>
      </c>
      <c r="F50" s="15">
        <v>2</v>
      </c>
      <c r="G50" s="15">
        <v>1</v>
      </c>
      <c r="H50" s="15">
        <v>1</v>
      </c>
    </row>
    <row r="51" spans="1:8" ht="106.2" customHeight="1">
      <c r="A51" s="14"/>
      <c r="B51" s="14"/>
      <c r="C51" s="14"/>
      <c r="D51" s="21"/>
      <c r="E51" s="21"/>
      <c r="F51" s="21"/>
      <c r="G51" s="21"/>
      <c r="H51" s="21"/>
    </row>
    <row r="52" spans="1:8">
      <c r="A52" s="10"/>
      <c r="B52" s="10"/>
      <c r="C52" s="10"/>
      <c r="D52" s="10"/>
      <c r="E52" s="10"/>
      <c r="F52" s="10"/>
      <c r="G52" s="10"/>
      <c r="H52" s="10"/>
    </row>
    <row r="53" spans="1:8">
      <c r="A53" s="10"/>
      <c r="B53" s="10"/>
      <c r="C53" s="10"/>
      <c r="D53" s="10"/>
      <c r="E53" s="10"/>
      <c r="F53" s="10"/>
      <c r="G53" s="10"/>
      <c r="H53" s="10"/>
    </row>
    <row r="54" spans="1:8">
      <c r="A54" s="10"/>
      <c r="B54" s="10"/>
      <c r="C54" s="10"/>
      <c r="D54" s="10"/>
      <c r="E54" s="10"/>
      <c r="F54" s="10"/>
      <c r="G54" s="10"/>
      <c r="H54" s="10"/>
    </row>
    <row r="55" spans="1:8">
      <c r="A55" s="10"/>
      <c r="B55" s="10"/>
      <c r="C55" s="10"/>
      <c r="D55" s="10"/>
      <c r="E55" s="10"/>
      <c r="F55" s="10"/>
      <c r="G55" s="10"/>
      <c r="H55" s="10"/>
    </row>
    <row r="56" spans="1:8">
      <c r="A56" s="10"/>
      <c r="B56" s="10"/>
      <c r="C56" s="10"/>
      <c r="D56" s="10"/>
      <c r="E56" s="10"/>
      <c r="F56" s="10"/>
      <c r="G56" s="10"/>
      <c r="H56" s="10"/>
    </row>
    <row r="57" spans="1:8">
      <c r="A57" s="10"/>
      <c r="B57" s="10"/>
      <c r="C57" s="10"/>
      <c r="D57" s="10"/>
      <c r="E57" s="10"/>
      <c r="F57" s="10"/>
      <c r="G57" s="10"/>
      <c r="H57" s="10"/>
    </row>
    <row r="58" spans="1:8">
      <c r="A58" s="10"/>
      <c r="B58" s="10"/>
      <c r="C58" s="10"/>
      <c r="D58" s="10"/>
      <c r="E58" s="10"/>
      <c r="F58" s="10"/>
      <c r="G58" s="10"/>
      <c r="H58" s="10"/>
    </row>
    <row r="59" spans="1:8" ht="12.75" customHeight="1">
      <c r="A59" s="10"/>
      <c r="B59" s="10"/>
      <c r="C59" s="10"/>
      <c r="D59" s="10"/>
      <c r="E59" s="10"/>
      <c r="F59" s="10"/>
      <c r="G59" s="10"/>
      <c r="H59" s="10"/>
    </row>
    <row r="60" spans="1:8">
      <c r="A60" s="10"/>
      <c r="B60" s="10"/>
      <c r="C60" s="10"/>
      <c r="D60" s="10"/>
      <c r="E60" s="10"/>
      <c r="F60" s="10"/>
      <c r="G60" s="10"/>
      <c r="H60" s="10"/>
    </row>
    <row r="61" spans="1:8">
      <c r="A61" s="10"/>
      <c r="B61" s="10"/>
      <c r="C61" s="10"/>
      <c r="D61" s="10"/>
      <c r="E61" s="10"/>
      <c r="F61" s="10"/>
      <c r="G61" s="10"/>
      <c r="H61" s="10"/>
    </row>
    <row r="62" spans="1:8">
      <c r="A62" s="10"/>
      <c r="B62" s="10"/>
      <c r="C62" s="10"/>
      <c r="D62" s="10"/>
      <c r="E62" s="10"/>
      <c r="F62" s="10"/>
      <c r="G62" s="10"/>
      <c r="H62" s="10"/>
    </row>
    <row r="63" spans="1:8">
      <c r="A63" s="10"/>
      <c r="B63" s="10"/>
      <c r="C63" s="10"/>
      <c r="D63" s="10"/>
      <c r="E63" s="10"/>
      <c r="F63" s="10"/>
      <c r="G63" s="10"/>
      <c r="H63" s="10"/>
    </row>
    <row r="64" spans="1:8" s="9" customFormat="1" ht="16.2">
      <c r="A64" s="10"/>
      <c r="B64" s="10"/>
      <c r="C64" s="10"/>
      <c r="D64" s="10"/>
      <c r="E64" s="10"/>
      <c r="F64" s="10"/>
      <c r="G64" s="10"/>
      <c r="H64" s="10"/>
    </row>
    <row r="65" spans="1:8" s="9" customFormat="1" ht="16.2">
      <c r="A65" s="10"/>
      <c r="B65" s="10"/>
      <c r="C65" s="10"/>
      <c r="D65" s="10"/>
      <c r="E65" s="10"/>
      <c r="F65" s="10"/>
      <c r="G65" s="10"/>
      <c r="H65" s="10"/>
    </row>
    <row r="66" spans="1:8" s="9" customFormat="1" ht="16.2">
      <c r="A66" s="10"/>
      <c r="B66" s="10"/>
      <c r="C66" s="10"/>
      <c r="D66" s="10"/>
      <c r="E66" s="10"/>
      <c r="F66" s="10"/>
      <c r="G66" s="10"/>
      <c r="H66" s="10"/>
    </row>
  </sheetData>
  <protectedRanges>
    <protectedRange sqref="A5:C50" name="Aralık1_3_1"/>
    <protectedRange sqref="D3 E3 F3 G3 H3" name="Aralık1_3_1_1_1"/>
  </protectedRanges>
  <mergeCells count="10">
    <mergeCell ref="C3:C4"/>
    <mergeCell ref="B3:B4"/>
    <mergeCell ref="A3:A4"/>
    <mergeCell ref="D3:D4"/>
    <mergeCell ref="E3:E4"/>
    <mergeCell ref="F3:F4"/>
    <mergeCell ref="G3:G4"/>
    <mergeCell ref="H3:H4"/>
    <mergeCell ref="A1:H1"/>
    <mergeCell ref="A2:H2"/>
  </mergeCells>
  <pageMargins left="0.7" right="0.7" top="0.28190476190476188" bottom="0.75" header="0.3" footer="0.3"/>
  <pageSetup paperSize="9" scale="94" fitToHeight="0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66"/>
  <sheetViews>
    <sheetView view="pageBreakPreview" zoomScale="80" zoomScaleNormal="100" zoomScaleSheetLayoutView="80" zoomScalePageLayoutView="70" workbookViewId="0">
      <selection activeCell="D3" sqref="D3:G4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7" width="8.77734375" style="8" customWidth="1"/>
    <col min="8" max="16384" width="9.21875" style="3"/>
  </cols>
  <sheetData>
    <row r="1" spans="1:7" ht="18" customHeight="1">
      <c r="A1" s="26" t="s">
        <v>49</v>
      </c>
      <c r="B1" s="26"/>
      <c r="C1" s="26"/>
      <c r="D1" s="26"/>
      <c r="E1" s="26"/>
      <c r="F1" s="26"/>
      <c r="G1" s="26"/>
    </row>
    <row r="2" spans="1:7" ht="23.55" customHeight="1">
      <c r="A2" s="27" t="s">
        <v>127</v>
      </c>
      <c r="B2" s="27"/>
      <c r="C2" s="27"/>
      <c r="D2" s="27"/>
      <c r="E2" s="27"/>
      <c r="F2" s="27"/>
      <c r="G2" s="27"/>
    </row>
    <row r="3" spans="1:7" s="1" customFormat="1" ht="53.4" customHeight="1">
      <c r="A3" s="30" t="s">
        <v>51</v>
      </c>
      <c r="B3" s="28" t="s">
        <v>47</v>
      </c>
      <c r="C3" s="28" t="s">
        <v>48</v>
      </c>
      <c r="D3" s="33" t="s">
        <v>52</v>
      </c>
      <c r="E3" s="33" t="s">
        <v>53</v>
      </c>
      <c r="F3" s="33" t="s">
        <v>54</v>
      </c>
      <c r="G3" s="33" t="s">
        <v>55</v>
      </c>
    </row>
    <row r="4" spans="1:7" s="2" customFormat="1" ht="148.19999999999999" customHeight="1">
      <c r="A4" s="31"/>
      <c r="B4" s="29"/>
      <c r="C4" s="29"/>
      <c r="D4" s="33"/>
      <c r="E4" s="33"/>
      <c r="F4" s="33"/>
      <c r="G4" s="33"/>
    </row>
    <row r="5" spans="1:7" s="4" customFormat="1" ht="25.05" customHeight="1" thickBot="1">
      <c r="A5" s="22" t="str">
        <f>'Sınıf Listesi'!C2</f>
        <v>ALPER ATLIK</v>
      </c>
      <c r="B5" s="13">
        <f>ROUND(AVERAGE(D5:G5),0)</f>
        <v>4</v>
      </c>
      <c r="C5" s="24" t="str">
        <f>IF(B5=4,"ÇOK İYİ",IF(B5=3,"İYİ",IF(B5=2,"YETERLİ",IF(B5=1,"GELİŞTİRİLMELİ"))))</f>
        <v>ÇOK İYİ</v>
      </c>
      <c r="D5" s="23">
        <v>4</v>
      </c>
      <c r="E5" s="23">
        <v>4</v>
      </c>
      <c r="F5" s="23">
        <v>4</v>
      </c>
      <c r="G5" s="23">
        <v>4</v>
      </c>
    </row>
    <row r="6" spans="1:7" s="4" customFormat="1" ht="25.05" customHeight="1" thickBot="1">
      <c r="A6" s="12" t="str">
        <f>'Sınıf Listesi'!C3</f>
        <v>ARYA YILDIRIM</v>
      </c>
      <c r="B6" s="13">
        <f>ROUND(AVERAGE(D6:G6),0)</f>
        <v>4</v>
      </c>
      <c r="C6" s="25" t="str">
        <f t="shared" ref="C6:C50" si="0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  <c r="G6" s="15">
        <v>4</v>
      </c>
    </row>
    <row r="7" spans="1:7" s="4" customFormat="1" ht="25.05" customHeight="1" thickBot="1">
      <c r="A7" s="12" t="str">
        <f>'Sınıf Listesi'!C4</f>
        <v>ASLAN PAŞA</v>
      </c>
      <c r="B7" s="13">
        <f>ROUND(AVERAGE(D7:G7),0)</f>
        <v>4</v>
      </c>
      <c r="C7" s="25" t="str">
        <f t="shared" si="0"/>
        <v>ÇOK İYİ</v>
      </c>
      <c r="D7" s="15">
        <v>4</v>
      </c>
      <c r="E7" s="15">
        <v>4</v>
      </c>
      <c r="F7" s="15">
        <v>4</v>
      </c>
      <c r="G7" s="15">
        <v>4</v>
      </c>
    </row>
    <row r="8" spans="1:7" s="4" customFormat="1" ht="25.05" customHeight="1" thickBot="1">
      <c r="A8" s="12" t="str">
        <f>'Sınıf Listesi'!C5</f>
        <v>AYSEL ALP</v>
      </c>
      <c r="B8" s="13">
        <f>ROUND(AVERAGE(D8:G8),0)</f>
        <v>4</v>
      </c>
      <c r="C8" s="25" t="str">
        <f t="shared" si="0"/>
        <v>ÇOK İYİ</v>
      </c>
      <c r="D8" s="15">
        <v>4</v>
      </c>
      <c r="E8" s="15">
        <v>4</v>
      </c>
      <c r="F8" s="15">
        <v>4</v>
      </c>
      <c r="G8" s="15">
        <v>4</v>
      </c>
    </row>
    <row r="9" spans="1:7" s="4" customFormat="1" ht="25.05" customHeight="1" thickBot="1">
      <c r="A9" s="12" t="str">
        <f>'Sınıf Listesi'!C6</f>
        <v>BEYZA ŞİRİN</v>
      </c>
      <c r="B9" s="13">
        <f>ROUND(AVERAGE(D9:G9),0)</f>
        <v>4</v>
      </c>
      <c r="C9" s="25" t="str">
        <f t="shared" si="0"/>
        <v>ÇOK İYİ</v>
      </c>
      <c r="D9" s="15">
        <v>4</v>
      </c>
      <c r="E9" s="15">
        <v>4</v>
      </c>
      <c r="F9" s="15">
        <v>4</v>
      </c>
      <c r="G9" s="15">
        <v>4</v>
      </c>
    </row>
    <row r="10" spans="1:7" s="4" customFormat="1" ht="25.05" customHeight="1" thickBot="1">
      <c r="A10" s="12" t="str">
        <f>'Sınıf Listesi'!C7</f>
        <v>CEYLİN DENİZ</v>
      </c>
      <c r="B10" s="13">
        <f>ROUND(AVERAGE(D10:G10),0)</f>
        <v>4</v>
      </c>
      <c r="C10" s="25" t="str">
        <f t="shared" si="0"/>
        <v>ÇOK İYİ</v>
      </c>
      <c r="D10" s="15">
        <v>4</v>
      </c>
      <c r="E10" s="15">
        <v>4</v>
      </c>
      <c r="F10" s="15">
        <v>4</v>
      </c>
      <c r="G10" s="15">
        <v>4</v>
      </c>
    </row>
    <row r="11" spans="1:7" s="4" customFormat="1" ht="25.05" customHeight="1" thickBot="1">
      <c r="A11" s="12" t="str">
        <f>'Sınıf Listesi'!C8</f>
        <v>ÇAĞIN TAŞ</v>
      </c>
      <c r="B11" s="13">
        <f>ROUND(AVERAGE(D11:G11),0)</f>
        <v>4</v>
      </c>
      <c r="C11" s="25" t="str">
        <f t="shared" si="0"/>
        <v>ÇOK İYİ</v>
      </c>
      <c r="D11" s="15">
        <v>4</v>
      </c>
      <c r="E11" s="15">
        <v>4</v>
      </c>
      <c r="F11" s="15">
        <v>4</v>
      </c>
      <c r="G11" s="15">
        <v>4</v>
      </c>
    </row>
    <row r="12" spans="1:7" s="4" customFormat="1" ht="25.05" customHeight="1" thickBot="1">
      <c r="A12" s="12" t="str">
        <f>'Sınıf Listesi'!C9</f>
        <v>ÇAĞIN UĞUR BİLGE</v>
      </c>
      <c r="B12" s="13">
        <f>ROUND(AVERAGE(D12:G12),0)</f>
        <v>4</v>
      </c>
      <c r="C12" s="25" t="str">
        <f t="shared" si="0"/>
        <v>ÇOK İYİ</v>
      </c>
      <c r="D12" s="15">
        <v>4</v>
      </c>
      <c r="E12" s="15">
        <v>4</v>
      </c>
      <c r="F12" s="15">
        <v>4</v>
      </c>
      <c r="G12" s="15">
        <v>4</v>
      </c>
    </row>
    <row r="13" spans="1:7" s="4" customFormat="1" ht="25.05" customHeight="1" thickBot="1">
      <c r="A13" s="12" t="str">
        <f>'Sınıf Listesi'!C10</f>
        <v>DENİZ CANDEMİR</v>
      </c>
      <c r="B13" s="13">
        <f>ROUND(AVERAGE(D13:G13),0)</f>
        <v>3</v>
      </c>
      <c r="C13" s="25" t="str">
        <f t="shared" si="0"/>
        <v>İYİ</v>
      </c>
      <c r="D13" s="15">
        <v>4</v>
      </c>
      <c r="E13" s="15">
        <v>3</v>
      </c>
      <c r="F13" s="15">
        <v>2</v>
      </c>
      <c r="G13" s="15">
        <v>1</v>
      </c>
    </row>
    <row r="14" spans="1:7" s="4" customFormat="1" ht="25.05" customHeight="1" thickBot="1">
      <c r="A14" s="12" t="str">
        <f>'Sınıf Listesi'!C11</f>
        <v>DENİZ TOPRAK YARDIM</v>
      </c>
      <c r="B14" s="13">
        <f>ROUND(AVERAGE(D14:G14),0)</f>
        <v>3</v>
      </c>
      <c r="C14" s="25" t="str">
        <f t="shared" si="0"/>
        <v>İYİ</v>
      </c>
      <c r="D14" s="15">
        <v>4</v>
      </c>
      <c r="E14" s="15">
        <v>3</v>
      </c>
      <c r="F14" s="15">
        <v>2</v>
      </c>
      <c r="G14" s="15">
        <v>1</v>
      </c>
    </row>
    <row r="15" spans="1:7" s="4" customFormat="1" ht="25.05" customHeight="1" thickBot="1">
      <c r="A15" s="12" t="str">
        <f>'Sınıf Listesi'!C12</f>
        <v>DOĞA LİVA TANKUT</v>
      </c>
      <c r="B15" s="13">
        <f>ROUND(AVERAGE(D15:G15),0)</f>
        <v>3</v>
      </c>
      <c r="C15" s="25" t="str">
        <f t="shared" si="0"/>
        <v>İYİ</v>
      </c>
      <c r="D15" s="15">
        <v>4</v>
      </c>
      <c r="E15" s="15">
        <v>3</v>
      </c>
      <c r="F15" s="15">
        <v>2</v>
      </c>
      <c r="G15" s="15">
        <v>1</v>
      </c>
    </row>
    <row r="16" spans="1:7" s="4" customFormat="1" ht="25.05" customHeight="1" thickBot="1">
      <c r="A16" s="12" t="str">
        <f>'Sınıf Listesi'!C13</f>
        <v>ELA YILDIRIM</v>
      </c>
      <c r="B16" s="13">
        <f>ROUND(AVERAGE(D16:G16),0)</f>
        <v>3</v>
      </c>
      <c r="C16" s="25" t="str">
        <f t="shared" si="0"/>
        <v>İYİ</v>
      </c>
      <c r="D16" s="15">
        <v>4</v>
      </c>
      <c r="E16" s="15">
        <v>3</v>
      </c>
      <c r="F16" s="15">
        <v>2</v>
      </c>
      <c r="G16" s="15">
        <v>1</v>
      </c>
    </row>
    <row r="17" spans="1:7" s="4" customFormat="1" ht="25.05" customHeight="1" thickBot="1">
      <c r="A17" s="12" t="str">
        <f>'Sınıf Listesi'!C14</f>
        <v>ELİF ESEN</v>
      </c>
      <c r="B17" s="13">
        <f>ROUND(AVERAGE(D17:G17),0)</f>
        <v>3</v>
      </c>
      <c r="C17" s="25" t="str">
        <f t="shared" si="0"/>
        <v>İYİ</v>
      </c>
      <c r="D17" s="15">
        <v>4</v>
      </c>
      <c r="E17" s="15">
        <v>3</v>
      </c>
      <c r="F17" s="15">
        <v>2</v>
      </c>
      <c r="G17" s="15">
        <v>1</v>
      </c>
    </row>
    <row r="18" spans="1:7" s="4" customFormat="1" ht="25.05" customHeight="1" thickBot="1">
      <c r="A18" s="12" t="str">
        <f>'Sınıf Listesi'!C15</f>
        <v>EMİR SULF KABADAYI</v>
      </c>
      <c r="B18" s="13">
        <f>ROUND(AVERAGE(D18:G18),0)</f>
        <v>3</v>
      </c>
      <c r="C18" s="25" t="str">
        <f t="shared" si="0"/>
        <v>İYİ</v>
      </c>
      <c r="D18" s="15">
        <v>4</v>
      </c>
      <c r="E18" s="15">
        <v>3</v>
      </c>
      <c r="F18" s="15">
        <v>2</v>
      </c>
      <c r="G18" s="15">
        <v>1</v>
      </c>
    </row>
    <row r="19" spans="1:7" s="4" customFormat="1" ht="25.05" customHeight="1" thickBot="1">
      <c r="A19" s="12" t="str">
        <f>'Sınıf Listesi'!C16</f>
        <v>ERTUĞRUL AFFAN</v>
      </c>
      <c r="B19" s="13">
        <f>ROUND(AVERAGE(D19:G19),0)</f>
        <v>3</v>
      </c>
      <c r="C19" s="25" t="str">
        <f t="shared" si="0"/>
        <v>İYİ</v>
      </c>
      <c r="D19" s="15">
        <v>4</v>
      </c>
      <c r="E19" s="15">
        <v>3</v>
      </c>
      <c r="F19" s="15">
        <v>2</v>
      </c>
      <c r="G19" s="15">
        <v>1</v>
      </c>
    </row>
    <row r="20" spans="1:7" s="4" customFormat="1" ht="25.05" customHeight="1" thickBot="1">
      <c r="A20" s="12" t="str">
        <f>'Sınıf Listesi'!C17</f>
        <v>EVRİMSU KAR</v>
      </c>
      <c r="B20" s="13">
        <f>ROUND(AVERAGE(D20:G20),0)</f>
        <v>3</v>
      </c>
      <c r="C20" s="25" t="str">
        <f t="shared" si="0"/>
        <v>İYİ</v>
      </c>
      <c r="D20" s="15">
        <v>4</v>
      </c>
      <c r="E20" s="15">
        <v>3</v>
      </c>
      <c r="F20" s="15">
        <v>2</v>
      </c>
      <c r="G20" s="15">
        <v>1</v>
      </c>
    </row>
    <row r="21" spans="1:7" s="4" customFormat="1" ht="25.05" customHeight="1" thickBot="1">
      <c r="A21" s="12" t="str">
        <f>'Sınıf Listesi'!C18</f>
        <v>EYLÜL TEKİN</v>
      </c>
      <c r="B21" s="13">
        <f>ROUND(AVERAGE(D21:G21),0)</f>
        <v>3</v>
      </c>
      <c r="C21" s="25" t="str">
        <f t="shared" si="0"/>
        <v>İYİ</v>
      </c>
      <c r="D21" s="15">
        <v>4</v>
      </c>
      <c r="E21" s="15">
        <v>3</v>
      </c>
      <c r="F21" s="15">
        <v>2</v>
      </c>
      <c r="G21" s="15">
        <v>1</v>
      </c>
    </row>
    <row r="22" spans="1:7" s="4" customFormat="1" ht="25.05" customHeight="1" thickBot="1">
      <c r="A22" s="12" t="str">
        <f>'Sınıf Listesi'!C19</f>
        <v>EYMEN VURAL</v>
      </c>
      <c r="B22" s="13">
        <f>ROUND(AVERAGE(D22:G22),0)</f>
        <v>3</v>
      </c>
      <c r="C22" s="25" t="str">
        <f t="shared" si="0"/>
        <v>İYİ</v>
      </c>
      <c r="D22" s="15">
        <v>4</v>
      </c>
      <c r="E22" s="15">
        <v>3</v>
      </c>
      <c r="F22" s="15">
        <v>2</v>
      </c>
      <c r="G22" s="15">
        <v>1</v>
      </c>
    </row>
    <row r="23" spans="1:7" s="4" customFormat="1" ht="25.05" customHeight="1" thickBot="1">
      <c r="A23" s="12" t="str">
        <f>'Sınıf Listesi'!C20</f>
        <v>FATMA BEYZA KARABACAK</v>
      </c>
      <c r="B23" s="13">
        <f>ROUND(AVERAGE(D23:G23),0)</f>
        <v>3</v>
      </c>
      <c r="C23" s="25" t="str">
        <f t="shared" si="0"/>
        <v>İYİ</v>
      </c>
      <c r="D23" s="15">
        <v>4</v>
      </c>
      <c r="E23" s="15">
        <v>3</v>
      </c>
      <c r="F23" s="15">
        <v>2</v>
      </c>
      <c r="G23" s="15">
        <v>1</v>
      </c>
    </row>
    <row r="24" spans="1:7" s="4" customFormat="1" ht="25.05" customHeight="1" thickBot="1">
      <c r="A24" s="12" t="str">
        <f>'Sınıf Listesi'!C21</f>
        <v>GÜNEY USLU</v>
      </c>
      <c r="B24" s="13">
        <f>ROUND(AVERAGE(D24:G24),0)</f>
        <v>3</v>
      </c>
      <c r="C24" s="25" t="str">
        <f t="shared" si="0"/>
        <v>İYİ</v>
      </c>
      <c r="D24" s="15">
        <v>4</v>
      </c>
      <c r="E24" s="15">
        <v>3</v>
      </c>
      <c r="F24" s="15">
        <v>2</v>
      </c>
      <c r="G24" s="15">
        <v>1</v>
      </c>
    </row>
    <row r="25" spans="1:7" s="4" customFormat="1" ht="25.05" customHeight="1" thickBot="1">
      <c r="A25" s="12" t="str">
        <f>'Sınıf Listesi'!C22</f>
        <v>HAMDİ EMİR KAPLANCAN</v>
      </c>
      <c r="B25" s="13">
        <f>ROUND(AVERAGE(D25:G25),0)</f>
        <v>3</v>
      </c>
      <c r="C25" s="25" t="str">
        <f t="shared" si="0"/>
        <v>İYİ</v>
      </c>
      <c r="D25" s="15">
        <v>4</v>
      </c>
      <c r="E25" s="15">
        <v>3</v>
      </c>
      <c r="F25" s="15">
        <v>2</v>
      </c>
      <c r="G25" s="15">
        <v>1</v>
      </c>
    </row>
    <row r="26" spans="1:7" s="4" customFormat="1" ht="25.05" customHeight="1" thickBot="1">
      <c r="A26" s="12" t="str">
        <f>'Sınıf Listesi'!C23</f>
        <v>HÜMA YILDIRIM</v>
      </c>
      <c r="B26" s="13">
        <f>ROUND(AVERAGE(D26:G26),0)</f>
        <v>3</v>
      </c>
      <c r="C26" s="25" t="str">
        <f t="shared" si="0"/>
        <v>İYİ</v>
      </c>
      <c r="D26" s="15">
        <v>4</v>
      </c>
      <c r="E26" s="15">
        <v>3</v>
      </c>
      <c r="F26" s="15">
        <v>2</v>
      </c>
      <c r="G26" s="15">
        <v>1</v>
      </c>
    </row>
    <row r="27" spans="1:7" s="4" customFormat="1" ht="25.05" customHeight="1" thickBot="1">
      <c r="A27" s="12" t="str">
        <f>'Sınıf Listesi'!C24</f>
        <v>HÜMA NUR AYDIN</v>
      </c>
      <c r="B27" s="13">
        <f>ROUND(AVERAGE(D27:G27),0)</f>
        <v>3</v>
      </c>
      <c r="C27" s="25" t="str">
        <f t="shared" si="0"/>
        <v>İYİ</v>
      </c>
      <c r="D27" s="15">
        <v>4</v>
      </c>
      <c r="E27" s="15">
        <v>3</v>
      </c>
      <c r="F27" s="15">
        <v>2</v>
      </c>
      <c r="G27" s="15">
        <v>1</v>
      </c>
    </row>
    <row r="28" spans="1:7" s="4" customFormat="1" ht="25.05" customHeight="1" thickBot="1">
      <c r="A28" s="12" t="str">
        <f>'Sınıf Listesi'!C25</f>
        <v>İBRAHİM GENCER</v>
      </c>
      <c r="B28" s="13">
        <f>ROUND(AVERAGE(D28:G28),0)</f>
        <v>3</v>
      </c>
      <c r="C28" s="25" t="str">
        <f t="shared" si="0"/>
        <v>İYİ</v>
      </c>
      <c r="D28" s="15">
        <v>4</v>
      </c>
      <c r="E28" s="15">
        <v>3</v>
      </c>
      <c r="F28" s="15">
        <v>2</v>
      </c>
      <c r="G28" s="15">
        <v>1</v>
      </c>
    </row>
    <row r="29" spans="1:7" s="4" customFormat="1" ht="25.05" customHeight="1" thickBot="1">
      <c r="A29" s="12" t="str">
        <f>'Sınıf Listesi'!C26</f>
        <v>İBRAHİM ARAS AKMAN</v>
      </c>
      <c r="B29" s="13">
        <f>ROUND(AVERAGE(D29:G29),0)</f>
        <v>3</v>
      </c>
      <c r="C29" s="25" t="str">
        <f t="shared" si="0"/>
        <v>İYİ</v>
      </c>
      <c r="D29" s="15">
        <v>4</v>
      </c>
      <c r="E29" s="15">
        <v>3</v>
      </c>
      <c r="F29" s="15">
        <v>2</v>
      </c>
      <c r="G29" s="15">
        <v>1</v>
      </c>
    </row>
    <row r="30" spans="1:7" s="4" customFormat="1" ht="25.05" customHeight="1" thickBot="1">
      <c r="A30" s="12" t="str">
        <f>'Sınıf Listesi'!C27</f>
        <v>İBRAHİM ETHEM SAĞLAM</v>
      </c>
      <c r="B30" s="13">
        <f>ROUND(AVERAGE(D30:G30),0)</f>
        <v>3</v>
      </c>
      <c r="C30" s="25" t="str">
        <f t="shared" si="0"/>
        <v>İYİ</v>
      </c>
      <c r="D30" s="15">
        <v>4</v>
      </c>
      <c r="E30" s="15">
        <v>3</v>
      </c>
      <c r="F30" s="15">
        <v>2</v>
      </c>
      <c r="G30" s="15">
        <v>1</v>
      </c>
    </row>
    <row r="31" spans="1:7" s="4" customFormat="1" ht="25.05" customHeight="1" thickBot="1">
      <c r="A31" s="12" t="str">
        <f>'Sınıf Listesi'!C28</f>
        <v>İKRA GÜNEŞ</v>
      </c>
      <c r="B31" s="13">
        <f>ROUND(AVERAGE(D31:G31),0)</f>
        <v>3</v>
      </c>
      <c r="C31" s="25" t="str">
        <f t="shared" si="0"/>
        <v>İYİ</v>
      </c>
      <c r="D31" s="15">
        <v>4</v>
      </c>
      <c r="E31" s="15">
        <v>3</v>
      </c>
      <c r="F31" s="15">
        <v>2</v>
      </c>
      <c r="G31" s="15">
        <v>1</v>
      </c>
    </row>
    <row r="32" spans="1:7" s="4" customFormat="1" ht="25.05" customHeight="1" thickBot="1">
      <c r="A32" s="12" t="str">
        <f>'Sınıf Listesi'!C29</f>
        <v>İLTER KAĞAN ÖZDEMİR</v>
      </c>
      <c r="B32" s="13">
        <f>ROUND(AVERAGE(D32:G32),0)</f>
        <v>3</v>
      </c>
      <c r="C32" s="25" t="str">
        <f t="shared" si="0"/>
        <v>İYİ</v>
      </c>
      <c r="D32" s="15">
        <v>4</v>
      </c>
      <c r="E32" s="15">
        <v>3</v>
      </c>
      <c r="F32" s="15">
        <v>2</v>
      </c>
      <c r="G32" s="15">
        <v>1</v>
      </c>
    </row>
    <row r="33" spans="1:7" s="4" customFormat="1" ht="25.05" customHeight="1" thickBot="1">
      <c r="A33" s="12" t="str">
        <f>'Sınıf Listesi'!C30</f>
        <v>İLYAS KÜRŞAT ATEŞ</v>
      </c>
      <c r="B33" s="13">
        <f>ROUND(AVERAGE(D33:G33),0)</f>
        <v>3</v>
      </c>
      <c r="C33" s="25" t="str">
        <f t="shared" si="0"/>
        <v>İYİ</v>
      </c>
      <c r="D33" s="15">
        <v>4</v>
      </c>
      <c r="E33" s="15">
        <v>3</v>
      </c>
      <c r="F33" s="15">
        <v>2</v>
      </c>
      <c r="G33" s="15">
        <v>1</v>
      </c>
    </row>
    <row r="34" spans="1:7" s="4" customFormat="1" ht="25.05" customHeight="1" thickBot="1">
      <c r="A34" s="12" t="str">
        <f>'Sınıf Listesi'!C31</f>
        <v>İSMAİL EFE ÖZGÜL</v>
      </c>
      <c r="B34" s="13">
        <f>ROUND(AVERAGE(D34:G34),0)</f>
        <v>3</v>
      </c>
      <c r="C34" s="25" t="str">
        <f t="shared" si="0"/>
        <v>İYİ</v>
      </c>
      <c r="D34" s="15">
        <v>4</v>
      </c>
      <c r="E34" s="15">
        <v>3</v>
      </c>
      <c r="F34" s="15">
        <v>2</v>
      </c>
      <c r="G34" s="15">
        <v>1</v>
      </c>
    </row>
    <row r="35" spans="1:7" s="4" customFormat="1" ht="25.05" customHeight="1" thickBot="1">
      <c r="A35" s="12" t="str">
        <f>'Sınıf Listesi'!C32</f>
        <v>MEHMET ATA ALTAY</v>
      </c>
      <c r="B35" s="13">
        <f>ROUND(AVERAGE(D35:G35),0)</f>
        <v>3</v>
      </c>
      <c r="C35" s="25" t="str">
        <f t="shared" si="0"/>
        <v>İYİ</v>
      </c>
      <c r="D35" s="15">
        <v>4</v>
      </c>
      <c r="E35" s="15">
        <v>3</v>
      </c>
      <c r="F35" s="15">
        <v>2</v>
      </c>
      <c r="G35" s="15">
        <v>1</v>
      </c>
    </row>
    <row r="36" spans="1:7" s="4" customFormat="1" ht="25.05" customHeight="1" thickBot="1">
      <c r="A36" s="12" t="str">
        <f>'Sınıf Listesi'!C33</f>
        <v>MERİÇ ALVER</v>
      </c>
      <c r="B36" s="13">
        <f>ROUND(AVERAGE(D36:G36),0)</f>
        <v>3</v>
      </c>
      <c r="C36" s="25" t="str">
        <f t="shared" si="0"/>
        <v>İYİ</v>
      </c>
      <c r="D36" s="15">
        <v>4</v>
      </c>
      <c r="E36" s="15">
        <v>3</v>
      </c>
      <c r="F36" s="15">
        <v>2</v>
      </c>
      <c r="G36" s="15">
        <v>1</v>
      </c>
    </row>
    <row r="37" spans="1:7" s="4" customFormat="1" ht="25.05" customHeight="1" thickBot="1">
      <c r="A37" s="12" t="str">
        <f>'Sınıf Listesi'!C34</f>
        <v>MUHARREM TEKNE</v>
      </c>
      <c r="B37" s="13">
        <f>ROUND(AVERAGE(D37:G37),0)</f>
        <v>3</v>
      </c>
      <c r="C37" s="25" t="str">
        <f t="shared" si="0"/>
        <v>İYİ</v>
      </c>
      <c r="D37" s="15">
        <v>4</v>
      </c>
      <c r="E37" s="15">
        <v>3</v>
      </c>
      <c r="F37" s="15">
        <v>2</v>
      </c>
      <c r="G37" s="15">
        <v>1</v>
      </c>
    </row>
    <row r="38" spans="1:7" s="4" customFormat="1" ht="25.05" customHeight="1" thickBot="1">
      <c r="A38" s="12" t="str">
        <f>'Sınıf Listesi'!C35</f>
        <v>MUSTAFA URAZ ERGÜL</v>
      </c>
      <c r="B38" s="13">
        <f>ROUND(AVERAGE(D38:G38),0)</f>
        <v>3</v>
      </c>
      <c r="C38" s="25" t="str">
        <f t="shared" si="0"/>
        <v>İYİ</v>
      </c>
      <c r="D38" s="15">
        <v>4</v>
      </c>
      <c r="E38" s="15">
        <v>3</v>
      </c>
      <c r="F38" s="15">
        <v>2</v>
      </c>
      <c r="G38" s="15">
        <v>1</v>
      </c>
    </row>
    <row r="39" spans="1:7" s="4" customFormat="1" ht="25.05" customHeight="1" thickBot="1">
      <c r="A39" s="12" t="str">
        <f>'Sınıf Listesi'!C36</f>
        <v>NAZ ERTEKİN</v>
      </c>
      <c r="B39" s="13">
        <f>ROUND(AVERAGE(D39:G39),0)</f>
        <v>3</v>
      </c>
      <c r="C39" s="25" t="str">
        <f t="shared" si="0"/>
        <v>İYİ</v>
      </c>
      <c r="D39" s="15">
        <v>4</v>
      </c>
      <c r="E39" s="15">
        <v>3</v>
      </c>
      <c r="F39" s="15">
        <v>2</v>
      </c>
      <c r="G39" s="15">
        <v>1</v>
      </c>
    </row>
    <row r="40" spans="1:7" s="4" customFormat="1" ht="25.05" customHeight="1" thickBot="1">
      <c r="A40" s="12" t="str">
        <f>'Sınıf Listesi'!C37</f>
        <v>ÖZÜM SU KEKEÇ</v>
      </c>
      <c r="B40" s="13">
        <f>ROUND(AVERAGE(D40:G40),0)</f>
        <v>3</v>
      </c>
      <c r="C40" s="25" t="str">
        <f t="shared" si="0"/>
        <v>İYİ</v>
      </c>
      <c r="D40" s="15">
        <v>4</v>
      </c>
      <c r="E40" s="15">
        <v>3</v>
      </c>
      <c r="F40" s="15">
        <v>2</v>
      </c>
      <c r="G40" s="15">
        <v>1</v>
      </c>
    </row>
    <row r="41" spans="1:7" s="4" customFormat="1" ht="25.05" customHeight="1" thickBot="1">
      <c r="A41" s="12" t="str">
        <f>'Sınıf Listesi'!C38</f>
        <v>PELİNSU TOKATLI</v>
      </c>
      <c r="B41" s="13">
        <f>ROUND(AVERAGE(D41:G41),0)</f>
        <v>3</v>
      </c>
      <c r="C41" s="25" t="str">
        <f t="shared" si="0"/>
        <v>İYİ</v>
      </c>
      <c r="D41" s="15">
        <v>4</v>
      </c>
      <c r="E41" s="15">
        <v>3</v>
      </c>
      <c r="F41" s="15">
        <v>2</v>
      </c>
      <c r="G41" s="15">
        <v>1</v>
      </c>
    </row>
    <row r="42" spans="1:7" s="4" customFormat="1" ht="25.05" customHeight="1" thickBot="1">
      <c r="A42" s="12" t="str">
        <f>'Sınıf Listesi'!C39</f>
        <v>REFİK EYMEN GÖK</v>
      </c>
      <c r="B42" s="13">
        <f>ROUND(AVERAGE(D42:G42),0)</f>
        <v>3</v>
      </c>
      <c r="C42" s="25" t="str">
        <f t="shared" si="0"/>
        <v>İYİ</v>
      </c>
      <c r="D42" s="15">
        <v>4</v>
      </c>
      <c r="E42" s="15">
        <v>3</v>
      </c>
      <c r="F42" s="15">
        <v>2</v>
      </c>
      <c r="G42" s="15">
        <v>1</v>
      </c>
    </row>
    <row r="43" spans="1:7" s="4" customFormat="1" ht="25.05" customHeight="1" thickBot="1">
      <c r="A43" s="12" t="str">
        <f>'Sınıf Listesi'!C40</f>
        <v>REYYAN ZÜMRA YILDIZ</v>
      </c>
      <c r="B43" s="13">
        <f>ROUND(AVERAGE(D43:G43),0)</f>
        <v>3</v>
      </c>
      <c r="C43" s="25" t="str">
        <f t="shared" si="0"/>
        <v>İYİ</v>
      </c>
      <c r="D43" s="15">
        <v>4</v>
      </c>
      <c r="E43" s="15">
        <v>3</v>
      </c>
      <c r="F43" s="15">
        <v>2</v>
      </c>
      <c r="G43" s="15">
        <v>1</v>
      </c>
    </row>
    <row r="44" spans="1:7" s="4" customFormat="1" ht="25.05" customHeight="1" thickBot="1">
      <c r="A44" s="12" t="str">
        <f>'Sınıf Listesi'!C41</f>
        <v>SIRAÇ SERTKAL</v>
      </c>
      <c r="B44" s="13">
        <f>ROUND(AVERAGE(D44:G44),0)</f>
        <v>3</v>
      </c>
      <c r="C44" s="25" t="str">
        <f t="shared" si="0"/>
        <v>İYİ</v>
      </c>
      <c r="D44" s="15">
        <v>4</v>
      </c>
      <c r="E44" s="15">
        <v>3</v>
      </c>
      <c r="F44" s="15">
        <v>2</v>
      </c>
      <c r="G44" s="15">
        <v>1</v>
      </c>
    </row>
    <row r="45" spans="1:7" s="4" customFormat="1" ht="25.05" customHeight="1" thickBot="1">
      <c r="A45" s="12" t="str">
        <f>'Sınıf Listesi'!C42</f>
        <v>UĞUR ARAS İLTAN</v>
      </c>
      <c r="B45" s="13">
        <f>ROUND(AVERAGE(D45:G45),0)</f>
        <v>3</v>
      </c>
      <c r="C45" s="25" t="str">
        <f t="shared" si="0"/>
        <v>İYİ</v>
      </c>
      <c r="D45" s="15">
        <v>4</v>
      </c>
      <c r="E45" s="15">
        <v>3</v>
      </c>
      <c r="F45" s="15">
        <v>2</v>
      </c>
      <c r="G45" s="15">
        <v>1</v>
      </c>
    </row>
    <row r="46" spans="1:7" s="4" customFormat="1" ht="25.05" customHeight="1" thickBot="1">
      <c r="A46" s="12" t="str">
        <f>'Sınıf Listesi'!C43</f>
        <v>YAVUZ SELİM EROL</v>
      </c>
      <c r="B46" s="13">
        <f>ROUND(AVERAGE(D46:G46),0)</f>
        <v>3</v>
      </c>
      <c r="C46" s="25" t="str">
        <f t="shared" si="0"/>
        <v>İYİ</v>
      </c>
      <c r="D46" s="15">
        <v>4</v>
      </c>
      <c r="E46" s="15">
        <v>3</v>
      </c>
      <c r="F46" s="15">
        <v>2</v>
      </c>
      <c r="G46" s="15">
        <v>1</v>
      </c>
    </row>
    <row r="47" spans="1:7" s="4" customFormat="1" ht="25.05" customHeight="1" thickBot="1">
      <c r="A47" s="12" t="str">
        <f>'Sınıf Listesi'!C44</f>
        <v>ZEKERİYA NADİR AYATA</v>
      </c>
      <c r="B47" s="13">
        <f>ROUND(AVERAGE(D47:G47),0)</f>
        <v>3</v>
      </c>
      <c r="C47" s="25" t="str">
        <f t="shared" si="0"/>
        <v>İYİ</v>
      </c>
      <c r="D47" s="15">
        <v>4</v>
      </c>
      <c r="E47" s="15">
        <v>3</v>
      </c>
      <c r="F47" s="15">
        <v>2</v>
      </c>
      <c r="G47" s="15">
        <v>1</v>
      </c>
    </row>
    <row r="48" spans="1:7" s="4" customFormat="1" ht="25.05" customHeight="1" thickBot="1">
      <c r="A48" s="12" t="str">
        <f>'Sınıf Listesi'!C45</f>
        <v>ZEYNEP ECE YARDIM</v>
      </c>
      <c r="B48" s="13">
        <f>ROUND(AVERAGE(D48:G48),0)</f>
        <v>3</v>
      </c>
      <c r="C48" s="25" t="str">
        <f t="shared" si="0"/>
        <v>İYİ</v>
      </c>
      <c r="D48" s="15">
        <v>4</v>
      </c>
      <c r="E48" s="15">
        <v>3</v>
      </c>
      <c r="F48" s="15">
        <v>2</v>
      </c>
      <c r="G48" s="15">
        <v>1</v>
      </c>
    </row>
    <row r="49" spans="1:7" s="4" customFormat="1" ht="25.05" customHeight="1" thickBot="1">
      <c r="A49" s="12" t="str">
        <f>'Sınıf Listesi'!C46</f>
        <v>ZEYNEP ECE YARDIM</v>
      </c>
      <c r="B49" s="13">
        <f>ROUND(AVERAGE(D49:G49),0)</f>
        <v>3</v>
      </c>
      <c r="C49" s="25" t="str">
        <f t="shared" si="0"/>
        <v>İYİ</v>
      </c>
      <c r="D49" s="15">
        <v>4</v>
      </c>
      <c r="E49" s="15">
        <v>3</v>
      </c>
      <c r="F49" s="15">
        <v>2</v>
      </c>
      <c r="G49" s="15">
        <v>1</v>
      </c>
    </row>
    <row r="50" spans="1:7" s="4" customFormat="1" ht="25.05" customHeight="1">
      <c r="A50" s="12" t="str">
        <f>'Sınıf Listesi'!C47</f>
        <v>VELİ</v>
      </c>
      <c r="B50" s="13">
        <f>ROUND(AVERAGE(D50:G50),0)</f>
        <v>3</v>
      </c>
      <c r="C50" s="25" t="str">
        <f t="shared" si="0"/>
        <v>İYİ</v>
      </c>
      <c r="D50" s="15">
        <v>4</v>
      </c>
      <c r="E50" s="15">
        <v>3</v>
      </c>
      <c r="F50" s="15">
        <v>2</v>
      </c>
      <c r="G50" s="15">
        <v>1</v>
      </c>
    </row>
    <row r="51" spans="1:7" ht="106.2" customHeight="1">
      <c r="A51" s="14"/>
      <c r="B51" s="14"/>
      <c r="C51" s="14"/>
      <c r="D51" s="21"/>
      <c r="E51" s="21"/>
      <c r="F51" s="21"/>
      <c r="G51" s="21"/>
    </row>
    <row r="52" spans="1:7">
      <c r="A52" s="10"/>
      <c r="B52" s="10"/>
      <c r="C52" s="10"/>
      <c r="D52" s="10"/>
      <c r="E52" s="10"/>
      <c r="F52" s="10"/>
      <c r="G52" s="10"/>
    </row>
    <row r="53" spans="1:7">
      <c r="A53" s="10"/>
      <c r="B53" s="10"/>
      <c r="C53" s="10"/>
      <c r="D53" s="10"/>
      <c r="E53" s="10"/>
      <c r="F53" s="10"/>
      <c r="G53" s="10"/>
    </row>
    <row r="54" spans="1:7">
      <c r="A54" s="10"/>
      <c r="B54" s="10"/>
      <c r="C54" s="10"/>
      <c r="D54" s="10"/>
      <c r="E54" s="10"/>
      <c r="F54" s="10"/>
      <c r="G54" s="10"/>
    </row>
    <row r="55" spans="1:7">
      <c r="A55" s="10"/>
      <c r="B55" s="10"/>
      <c r="C55" s="10"/>
      <c r="D55" s="10"/>
      <c r="E55" s="10"/>
      <c r="F55" s="10"/>
      <c r="G55" s="10"/>
    </row>
    <row r="56" spans="1:7">
      <c r="A56" s="10"/>
      <c r="B56" s="10"/>
      <c r="C56" s="10"/>
      <c r="D56" s="10"/>
      <c r="E56" s="10"/>
      <c r="F56" s="10"/>
      <c r="G56" s="10"/>
    </row>
    <row r="57" spans="1:7">
      <c r="A57" s="10"/>
      <c r="B57" s="10"/>
      <c r="C57" s="10"/>
      <c r="D57" s="10"/>
      <c r="E57" s="10"/>
      <c r="F57" s="10"/>
      <c r="G57" s="10"/>
    </row>
    <row r="58" spans="1:7">
      <c r="A58" s="10"/>
      <c r="B58" s="10"/>
      <c r="C58" s="10"/>
      <c r="D58" s="10"/>
      <c r="E58" s="10"/>
      <c r="F58" s="10"/>
      <c r="G58" s="10"/>
    </row>
    <row r="59" spans="1:7" ht="12.75" customHeight="1">
      <c r="A59" s="10"/>
      <c r="B59" s="10"/>
      <c r="C59" s="10"/>
      <c r="D59" s="10"/>
      <c r="E59" s="10"/>
      <c r="F59" s="10"/>
      <c r="G59" s="10"/>
    </row>
    <row r="60" spans="1:7">
      <c r="A60" s="10"/>
      <c r="B60" s="10"/>
      <c r="C60" s="10"/>
      <c r="D60" s="10"/>
      <c r="E60" s="10"/>
      <c r="F60" s="10"/>
      <c r="G60" s="10"/>
    </row>
    <row r="61" spans="1:7">
      <c r="A61" s="10"/>
      <c r="B61" s="10"/>
      <c r="C61" s="10"/>
      <c r="D61" s="10"/>
      <c r="E61" s="10"/>
      <c r="F61" s="10"/>
      <c r="G61" s="10"/>
    </row>
    <row r="62" spans="1:7">
      <c r="A62" s="10"/>
      <c r="B62" s="10"/>
      <c r="C62" s="10"/>
      <c r="D62" s="10"/>
      <c r="E62" s="10"/>
      <c r="F62" s="10"/>
      <c r="G62" s="10"/>
    </row>
    <row r="63" spans="1:7">
      <c r="A63" s="10"/>
      <c r="B63" s="10"/>
      <c r="C63" s="10"/>
      <c r="D63" s="10"/>
      <c r="E63" s="10"/>
      <c r="F63" s="10"/>
      <c r="G63" s="10"/>
    </row>
    <row r="64" spans="1:7" s="9" customFormat="1" ht="16.2">
      <c r="A64" s="10"/>
      <c r="B64" s="10"/>
      <c r="C64" s="10"/>
      <c r="D64" s="10"/>
      <c r="E64" s="10"/>
      <c r="F64" s="10"/>
      <c r="G64" s="10"/>
    </row>
    <row r="65" spans="1:7" s="9" customFormat="1" ht="16.2">
      <c r="A65" s="10"/>
      <c r="B65" s="10"/>
      <c r="C65" s="10"/>
      <c r="D65" s="10"/>
      <c r="E65" s="10"/>
      <c r="F65" s="10"/>
      <c r="G65" s="10"/>
    </row>
    <row r="66" spans="1:7" s="9" customFormat="1" ht="16.2">
      <c r="A66" s="10"/>
      <c r="B66" s="10"/>
      <c r="C66" s="10"/>
      <c r="D66" s="10"/>
      <c r="E66" s="10"/>
      <c r="F66" s="10"/>
      <c r="G66" s="10"/>
    </row>
  </sheetData>
  <protectedRanges>
    <protectedRange sqref="A5:C50" name="Aralık1_3_1"/>
    <protectedRange sqref="D3 E3 F3 G3" name="Aralık1_3_1_1_1"/>
  </protectedRanges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ageMargins left="0.7" right="0.7" top="0.28190476190476188" bottom="0.75" header="0.3" footer="0.3"/>
  <pageSetup paperSize="9" scale="92" fitToHeight="0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6"/>
  <sheetViews>
    <sheetView view="pageBreakPreview" zoomScale="80" zoomScaleNormal="100" zoomScaleSheetLayoutView="80" zoomScalePageLayoutView="70" workbookViewId="0">
      <selection activeCell="H5" sqref="H5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6" width="8.77734375" style="8" customWidth="1"/>
    <col min="7" max="16384" width="9.21875" style="3"/>
  </cols>
  <sheetData>
    <row r="1" spans="1:6" ht="18" customHeight="1">
      <c r="A1" s="26" t="s">
        <v>49</v>
      </c>
      <c r="B1" s="26"/>
      <c r="C1" s="26"/>
      <c r="D1" s="26"/>
      <c r="E1" s="26"/>
      <c r="F1" s="26"/>
    </row>
    <row r="2" spans="1:6" ht="23.55" customHeight="1">
      <c r="A2" s="27" t="s">
        <v>138</v>
      </c>
      <c r="B2" s="27"/>
      <c r="C2" s="27"/>
      <c r="D2" s="27"/>
      <c r="E2" s="27"/>
      <c r="F2" s="27"/>
    </row>
    <row r="3" spans="1:6" s="1" customFormat="1" ht="53.4" customHeight="1">
      <c r="A3" s="30" t="s">
        <v>51</v>
      </c>
      <c r="B3" s="28" t="s">
        <v>47</v>
      </c>
      <c r="C3" s="28" t="s">
        <v>48</v>
      </c>
      <c r="D3" s="34" t="s">
        <v>129</v>
      </c>
      <c r="E3" s="36" t="s">
        <v>137</v>
      </c>
      <c r="F3" s="36" t="s">
        <v>136</v>
      </c>
    </row>
    <row r="4" spans="1:6" s="2" customFormat="1" ht="174.6" customHeight="1">
      <c r="A4" s="31"/>
      <c r="B4" s="29"/>
      <c r="C4" s="29"/>
      <c r="D4" s="35"/>
      <c r="E4" s="37"/>
      <c r="F4" s="37"/>
    </row>
    <row r="5" spans="1:6" s="4" customFormat="1" ht="25.05" customHeight="1" thickBot="1">
      <c r="A5" s="22" t="str">
        <f>'Sınıf Listesi'!C2</f>
        <v>ALPER ATLIK</v>
      </c>
      <c r="B5" s="13">
        <f>ROUND(AVERAGE(D5:F5),0)</f>
        <v>4</v>
      </c>
      <c r="C5" s="24" t="str">
        <f>IF(B5=4,"ÇOK İYİ",IF(B5=3,"İYİ",IF(B5=2,"YETERLİ",IF(B5=1,"GELİŞTİRİLMELİ"))))</f>
        <v>ÇOK İYİ</v>
      </c>
      <c r="D5" s="23">
        <v>4</v>
      </c>
      <c r="E5" s="23">
        <v>4</v>
      </c>
      <c r="F5" s="23">
        <v>4</v>
      </c>
    </row>
    <row r="6" spans="1:6" s="4" customFormat="1" ht="25.05" customHeight="1" thickBot="1">
      <c r="A6" s="12" t="str">
        <f>'Sınıf Listesi'!C3</f>
        <v>ARYA YILDIRIM</v>
      </c>
      <c r="B6" s="13">
        <f>ROUND(AVERAGE(D6:F6),0)</f>
        <v>4</v>
      </c>
      <c r="C6" s="25" t="str">
        <f t="shared" ref="C6:C50" si="0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</row>
    <row r="7" spans="1:6" s="4" customFormat="1" ht="25.05" customHeight="1" thickBot="1">
      <c r="A7" s="12" t="str">
        <f>'Sınıf Listesi'!C4</f>
        <v>ASLAN PAŞA</v>
      </c>
      <c r="B7" s="13">
        <f>ROUND(AVERAGE(D7:F7),0)</f>
        <v>4</v>
      </c>
      <c r="C7" s="25" t="str">
        <f t="shared" si="0"/>
        <v>ÇOK İYİ</v>
      </c>
      <c r="D7" s="15">
        <v>4</v>
      </c>
      <c r="E7" s="15">
        <v>4</v>
      </c>
      <c r="F7" s="15">
        <v>4</v>
      </c>
    </row>
    <row r="8" spans="1:6" s="4" customFormat="1" ht="25.05" customHeight="1" thickBot="1">
      <c r="A8" s="12" t="str">
        <f>'Sınıf Listesi'!C5</f>
        <v>AYSEL ALP</v>
      </c>
      <c r="B8" s="13">
        <f>ROUND(AVERAGE(D8:F8),0)</f>
        <v>4</v>
      </c>
      <c r="C8" s="25" t="str">
        <f t="shared" si="0"/>
        <v>ÇOK İYİ</v>
      </c>
      <c r="D8" s="15">
        <v>4</v>
      </c>
      <c r="E8" s="15">
        <v>4</v>
      </c>
      <c r="F8" s="15">
        <v>4</v>
      </c>
    </row>
    <row r="9" spans="1:6" s="4" customFormat="1" ht="25.05" customHeight="1" thickBot="1">
      <c r="A9" s="12" t="str">
        <f>'Sınıf Listesi'!C6</f>
        <v>BEYZA ŞİRİN</v>
      </c>
      <c r="B9" s="13">
        <f>ROUND(AVERAGE(D9:F9),0)</f>
        <v>4</v>
      </c>
      <c r="C9" s="25" t="str">
        <f t="shared" si="0"/>
        <v>ÇOK İYİ</v>
      </c>
      <c r="D9" s="15">
        <v>4</v>
      </c>
      <c r="E9" s="15">
        <v>4</v>
      </c>
      <c r="F9" s="15">
        <v>4</v>
      </c>
    </row>
    <row r="10" spans="1:6" s="4" customFormat="1" ht="25.05" customHeight="1" thickBot="1">
      <c r="A10" s="12" t="str">
        <f>'Sınıf Listesi'!C7</f>
        <v>CEYLİN DENİZ</v>
      </c>
      <c r="B10" s="13">
        <f>ROUND(AVERAGE(D10:F10),0)</f>
        <v>4</v>
      </c>
      <c r="C10" s="25" t="str">
        <f t="shared" si="0"/>
        <v>ÇOK İYİ</v>
      </c>
      <c r="D10" s="15">
        <v>4</v>
      </c>
      <c r="E10" s="15">
        <v>4</v>
      </c>
      <c r="F10" s="15">
        <v>4</v>
      </c>
    </row>
    <row r="11" spans="1:6" s="4" customFormat="1" ht="25.05" customHeight="1" thickBot="1">
      <c r="A11" s="12" t="str">
        <f>'Sınıf Listesi'!C8</f>
        <v>ÇAĞIN TAŞ</v>
      </c>
      <c r="B11" s="13">
        <f>ROUND(AVERAGE(D11:F11),0)</f>
        <v>4</v>
      </c>
      <c r="C11" s="25" t="str">
        <f t="shared" si="0"/>
        <v>ÇOK İYİ</v>
      </c>
      <c r="D11" s="15">
        <v>4</v>
      </c>
      <c r="E11" s="15">
        <v>4</v>
      </c>
      <c r="F11" s="15">
        <v>4</v>
      </c>
    </row>
    <row r="12" spans="1:6" s="4" customFormat="1" ht="25.05" customHeight="1" thickBot="1">
      <c r="A12" s="12" t="str">
        <f>'Sınıf Listesi'!C9</f>
        <v>ÇAĞIN UĞUR BİLGE</v>
      </c>
      <c r="B12" s="13">
        <f>ROUND(AVERAGE(D12:F12),0)</f>
        <v>4</v>
      </c>
      <c r="C12" s="25" t="str">
        <f t="shared" si="0"/>
        <v>ÇOK İYİ</v>
      </c>
      <c r="D12" s="15">
        <v>4</v>
      </c>
      <c r="E12" s="15">
        <v>4</v>
      </c>
      <c r="F12" s="15">
        <v>4</v>
      </c>
    </row>
    <row r="13" spans="1:6" s="4" customFormat="1" ht="25.05" customHeight="1" thickBot="1">
      <c r="A13" s="12" t="str">
        <f>'Sınıf Listesi'!C10</f>
        <v>DENİZ CANDEMİR</v>
      </c>
      <c r="B13" s="13">
        <f>ROUND(AVERAGE(D13:F13),0)</f>
        <v>3</v>
      </c>
      <c r="C13" s="25" t="str">
        <f t="shared" si="0"/>
        <v>İYİ</v>
      </c>
      <c r="D13" s="15">
        <v>4</v>
      </c>
      <c r="E13" s="15">
        <v>3</v>
      </c>
      <c r="F13" s="15">
        <v>2</v>
      </c>
    </row>
    <row r="14" spans="1:6" s="4" customFormat="1" ht="25.05" customHeight="1" thickBot="1">
      <c r="A14" s="12" t="str">
        <f>'Sınıf Listesi'!C11</f>
        <v>DENİZ TOPRAK YARDIM</v>
      </c>
      <c r="B14" s="13">
        <f>ROUND(AVERAGE(D14:F14),0)</f>
        <v>3</v>
      </c>
      <c r="C14" s="25" t="str">
        <f t="shared" si="0"/>
        <v>İYİ</v>
      </c>
      <c r="D14" s="15">
        <v>4</v>
      </c>
      <c r="E14" s="15">
        <v>3</v>
      </c>
      <c r="F14" s="15">
        <v>2</v>
      </c>
    </row>
    <row r="15" spans="1:6" s="4" customFormat="1" ht="25.05" customHeight="1" thickBot="1">
      <c r="A15" s="12" t="str">
        <f>'Sınıf Listesi'!C12</f>
        <v>DOĞA LİVA TANKUT</v>
      </c>
      <c r="B15" s="13">
        <f>ROUND(AVERAGE(D15:F15),0)</f>
        <v>3</v>
      </c>
      <c r="C15" s="25" t="str">
        <f t="shared" si="0"/>
        <v>İYİ</v>
      </c>
      <c r="D15" s="15">
        <v>4</v>
      </c>
      <c r="E15" s="15">
        <v>3</v>
      </c>
      <c r="F15" s="15">
        <v>2</v>
      </c>
    </row>
    <row r="16" spans="1:6" s="4" customFormat="1" ht="25.05" customHeight="1" thickBot="1">
      <c r="A16" s="12" t="str">
        <f>'Sınıf Listesi'!C13</f>
        <v>ELA YILDIRIM</v>
      </c>
      <c r="B16" s="13">
        <f>ROUND(AVERAGE(D16:F16),0)</f>
        <v>3</v>
      </c>
      <c r="C16" s="25" t="str">
        <f t="shared" si="0"/>
        <v>İYİ</v>
      </c>
      <c r="D16" s="15">
        <v>4</v>
      </c>
      <c r="E16" s="15">
        <v>3</v>
      </c>
      <c r="F16" s="15">
        <v>2</v>
      </c>
    </row>
    <row r="17" spans="1:6" s="4" customFormat="1" ht="25.05" customHeight="1" thickBot="1">
      <c r="A17" s="12" t="str">
        <f>'Sınıf Listesi'!C14</f>
        <v>ELİF ESEN</v>
      </c>
      <c r="B17" s="13">
        <f>ROUND(AVERAGE(D17:F17),0)</f>
        <v>3</v>
      </c>
      <c r="C17" s="25" t="str">
        <f t="shared" si="0"/>
        <v>İYİ</v>
      </c>
      <c r="D17" s="15">
        <v>4</v>
      </c>
      <c r="E17" s="15">
        <v>3</v>
      </c>
      <c r="F17" s="15">
        <v>2</v>
      </c>
    </row>
    <row r="18" spans="1:6" s="4" customFormat="1" ht="25.05" customHeight="1" thickBot="1">
      <c r="A18" s="12" t="str">
        <f>'Sınıf Listesi'!C15</f>
        <v>EMİR SULF KABADAYI</v>
      </c>
      <c r="B18" s="13">
        <f>ROUND(AVERAGE(D18:F18),0)</f>
        <v>3</v>
      </c>
      <c r="C18" s="25" t="str">
        <f t="shared" si="0"/>
        <v>İYİ</v>
      </c>
      <c r="D18" s="15">
        <v>4</v>
      </c>
      <c r="E18" s="15">
        <v>3</v>
      </c>
      <c r="F18" s="15">
        <v>2</v>
      </c>
    </row>
    <row r="19" spans="1:6" s="4" customFormat="1" ht="25.05" customHeight="1" thickBot="1">
      <c r="A19" s="12" t="str">
        <f>'Sınıf Listesi'!C16</f>
        <v>ERTUĞRUL AFFAN</v>
      </c>
      <c r="B19" s="13">
        <f>ROUND(AVERAGE(D19:F19),0)</f>
        <v>3</v>
      </c>
      <c r="C19" s="25" t="str">
        <f t="shared" si="0"/>
        <v>İYİ</v>
      </c>
      <c r="D19" s="15">
        <v>4</v>
      </c>
      <c r="E19" s="15">
        <v>3</v>
      </c>
      <c r="F19" s="15">
        <v>2</v>
      </c>
    </row>
    <row r="20" spans="1:6" s="4" customFormat="1" ht="25.05" customHeight="1" thickBot="1">
      <c r="A20" s="12" t="str">
        <f>'Sınıf Listesi'!C17</f>
        <v>EVRİMSU KAR</v>
      </c>
      <c r="B20" s="13">
        <f>ROUND(AVERAGE(D20:F20),0)</f>
        <v>3</v>
      </c>
      <c r="C20" s="25" t="str">
        <f t="shared" si="0"/>
        <v>İYİ</v>
      </c>
      <c r="D20" s="15">
        <v>4</v>
      </c>
      <c r="E20" s="15">
        <v>3</v>
      </c>
      <c r="F20" s="15">
        <v>2</v>
      </c>
    </row>
    <row r="21" spans="1:6" s="4" customFormat="1" ht="25.05" customHeight="1" thickBot="1">
      <c r="A21" s="12" t="str">
        <f>'Sınıf Listesi'!C18</f>
        <v>EYLÜL TEKİN</v>
      </c>
      <c r="B21" s="13">
        <f>ROUND(AVERAGE(D21:F21),0)</f>
        <v>3</v>
      </c>
      <c r="C21" s="25" t="str">
        <f t="shared" si="0"/>
        <v>İYİ</v>
      </c>
      <c r="D21" s="15">
        <v>4</v>
      </c>
      <c r="E21" s="15">
        <v>3</v>
      </c>
      <c r="F21" s="15">
        <v>2</v>
      </c>
    </row>
    <row r="22" spans="1:6" s="4" customFormat="1" ht="25.05" customHeight="1" thickBot="1">
      <c r="A22" s="12" t="str">
        <f>'Sınıf Listesi'!C19</f>
        <v>EYMEN VURAL</v>
      </c>
      <c r="B22" s="13">
        <f>ROUND(AVERAGE(D22:F22),0)</f>
        <v>3</v>
      </c>
      <c r="C22" s="25" t="str">
        <f t="shared" si="0"/>
        <v>İYİ</v>
      </c>
      <c r="D22" s="15">
        <v>4</v>
      </c>
      <c r="E22" s="15">
        <v>3</v>
      </c>
      <c r="F22" s="15">
        <v>2</v>
      </c>
    </row>
    <row r="23" spans="1:6" s="4" customFormat="1" ht="25.05" customHeight="1" thickBot="1">
      <c r="A23" s="12" t="str">
        <f>'Sınıf Listesi'!C20</f>
        <v>FATMA BEYZA KARABACAK</v>
      </c>
      <c r="B23" s="13">
        <f>ROUND(AVERAGE(D23:F23),0)</f>
        <v>3</v>
      </c>
      <c r="C23" s="25" t="str">
        <f t="shared" si="0"/>
        <v>İYİ</v>
      </c>
      <c r="D23" s="15">
        <v>4</v>
      </c>
      <c r="E23" s="15">
        <v>3</v>
      </c>
      <c r="F23" s="15">
        <v>2</v>
      </c>
    </row>
    <row r="24" spans="1:6" s="4" customFormat="1" ht="25.05" customHeight="1" thickBot="1">
      <c r="A24" s="12" t="str">
        <f>'Sınıf Listesi'!C21</f>
        <v>GÜNEY USLU</v>
      </c>
      <c r="B24" s="13">
        <f>ROUND(AVERAGE(D24:F24),0)</f>
        <v>3</v>
      </c>
      <c r="C24" s="25" t="str">
        <f t="shared" si="0"/>
        <v>İYİ</v>
      </c>
      <c r="D24" s="15">
        <v>4</v>
      </c>
      <c r="E24" s="15">
        <v>3</v>
      </c>
      <c r="F24" s="15">
        <v>2</v>
      </c>
    </row>
    <row r="25" spans="1:6" s="4" customFormat="1" ht="25.05" customHeight="1" thickBot="1">
      <c r="A25" s="12" t="str">
        <f>'Sınıf Listesi'!C22</f>
        <v>HAMDİ EMİR KAPLANCAN</v>
      </c>
      <c r="B25" s="13">
        <f>ROUND(AVERAGE(D25:F25),0)</f>
        <v>3</v>
      </c>
      <c r="C25" s="25" t="str">
        <f t="shared" si="0"/>
        <v>İYİ</v>
      </c>
      <c r="D25" s="15">
        <v>4</v>
      </c>
      <c r="E25" s="15">
        <v>3</v>
      </c>
      <c r="F25" s="15">
        <v>2</v>
      </c>
    </row>
    <row r="26" spans="1:6" s="4" customFormat="1" ht="25.05" customHeight="1" thickBot="1">
      <c r="A26" s="12" t="str">
        <f>'Sınıf Listesi'!C23</f>
        <v>HÜMA YILDIRIM</v>
      </c>
      <c r="B26" s="13">
        <f>ROUND(AVERAGE(D26:F26),0)</f>
        <v>3</v>
      </c>
      <c r="C26" s="25" t="str">
        <f t="shared" si="0"/>
        <v>İYİ</v>
      </c>
      <c r="D26" s="15">
        <v>4</v>
      </c>
      <c r="E26" s="15">
        <v>3</v>
      </c>
      <c r="F26" s="15">
        <v>2</v>
      </c>
    </row>
    <row r="27" spans="1:6" s="4" customFormat="1" ht="25.05" customHeight="1" thickBot="1">
      <c r="A27" s="12" t="str">
        <f>'Sınıf Listesi'!C24</f>
        <v>HÜMA NUR AYDIN</v>
      </c>
      <c r="B27" s="13">
        <f>ROUND(AVERAGE(D27:F27),0)</f>
        <v>3</v>
      </c>
      <c r="C27" s="25" t="str">
        <f t="shared" si="0"/>
        <v>İYİ</v>
      </c>
      <c r="D27" s="15">
        <v>4</v>
      </c>
      <c r="E27" s="15">
        <v>3</v>
      </c>
      <c r="F27" s="15">
        <v>2</v>
      </c>
    </row>
    <row r="28" spans="1:6" s="4" customFormat="1" ht="25.05" customHeight="1" thickBot="1">
      <c r="A28" s="12" t="str">
        <f>'Sınıf Listesi'!C25</f>
        <v>İBRAHİM GENCER</v>
      </c>
      <c r="B28" s="13">
        <f>ROUND(AVERAGE(D28:F28),0)</f>
        <v>3</v>
      </c>
      <c r="C28" s="25" t="str">
        <f t="shared" si="0"/>
        <v>İYİ</v>
      </c>
      <c r="D28" s="15">
        <v>4</v>
      </c>
      <c r="E28" s="15">
        <v>3</v>
      </c>
      <c r="F28" s="15">
        <v>2</v>
      </c>
    </row>
    <row r="29" spans="1:6" s="4" customFormat="1" ht="25.05" customHeight="1" thickBot="1">
      <c r="A29" s="12" t="str">
        <f>'Sınıf Listesi'!C26</f>
        <v>İBRAHİM ARAS AKMAN</v>
      </c>
      <c r="B29" s="13">
        <f>ROUND(AVERAGE(D29:F29),0)</f>
        <v>3</v>
      </c>
      <c r="C29" s="25" t="str">
        <f t="shared" si="0"/>
        <v>İYİ</v>
      </c>
      <c r="D29" s="15">
        <v>4</v>
      </c>
      <c r="E29" s="15">
        <v>3</v>
      </c>
      <c r="F29" s="15">
        <v>2</v>
      </c>
    </row>
    <row r="30" spans="1:6" s="4" customFormat="1" ht="25.05" customHeight="1" thickBot="1">
      <c r="A30" s="12" t="str">
        <f>'Sınıf Listesi'!C27</f>
        <v>İBRAHİM ETHEM SAĞLAM</v>
      </c>
      <c r="B30" s="13">
        <f>ROUND(AVERAGE(D30:F30),0)</f>
        <v>3</v>
      </c>
      <c r="C30" s="25" t="str">
        <f t="shared" si="0"/>
        <v>İYİ</v>
      </c>
      <c r="D30" s="15">
        <v>4</v>
      </c>
      <c r="E30" s="15">
        <v>3</v>
      </c>
      <c r="F30" s="15">
        <v>2</v>
      </c>
    </row>
    <row r="31" spans="1:6" s="4" customFormat="1" ht="25.05" customHeight="1" thickBot="1">
      <c r="A31" s="12" t="str">
        <f>'Sınıf Listesi'!C28</f>
        <v>İKRA GÜNEŞ</v>
      </c>
      <c r="B31" s="13">
        <f>ROUND(AVERAGE(D31:F31),0)</f>
        <v>3</v>
      </c>
      <c r="C31" s="25" t="str">
        <f t="shared" si="0"/>
        <v>İYİ</v>
      </c>
      <c r="D31" s="15">
        <v>4</v>
      </c>
      <c r="E31" s="15">
        <v>3</v>
      </c>
      <c r="F31" s="15">
        <v>2</v>
      </c>
    </row>
    <row r="32" spans="1:6" s="4" customFormat="1" ht="25.05" customHeight="1" thickBot="1">
      <c r="A32" s="12" t="str">
        <f>'Sınıf Listesi'!C29</f>
        <v>İLTER KAĞAN ÖZDEMİR</v>
      </c>
      <c r="B32" s="13">
        <f>ROUND(AVERAGE(D32:F32),0)</f>
        <v>3</v>
      </c>
      <c r="C32" s="25" t="str">
        <f t="shared" si="0"/>
        <v>İYİ</v>
      </c>
      <c r="D32" s="15">
        <v>4</v>
      </c>
      <c r="E32" s="15">
        <v>3</v>
      </c>
      <c r="F32" s="15">
        <v>2</v>
      </c>
    </row>
    <row r="33" spans="1:6" s="4" customFormat="1" ht="25.05" customHeight="1" thickBot="1">
      <c r="A33" s="12" t="str">
        <f>'Sınıf Listesi'!C30</f>
        <v>İLYAS KÜRŞAT ATEŞ</v>
      </c>
      <c r="B33" s="13">
        <f>ROUND(AVERAGE(D33:F33),0)</f>
        <v>3</v>
      </c>
      <c r="C33" s="25" t="str">
        <f t="shared" si="0"/>
        <v>İYİ</v>
      </c>
      <c r="D33" s="15">
        <v>4</v>
      </c>
      <c r="E33" s="15">
        <v>3</v>
      </c>
      <c r="F33" s="15">
        <v>2</v>
      </c>
    </row>
    <row r="34" spans="1:6" s="4" customFormat="1" ht="25.05" customHeight="1" thickBot="1">
      <c r="A34" s="12" t="str">
        <f>'Sınıf Listesi'!C31</f>
        <v>İSMAİL EFE ÖZGÜL</v>
      </c>
      <c r="B34" s="13">
        <f>ROUND(AVERAGE(D34:F34),0)</f>
        <v>3</v>
      </c>
      <c r="C34" s="25" t="str">
        <f t="shared" si="0"/>
        <v>İYİ</v>
      </c>
      <c r="D34" s="15">
        <v>4</v>
      </c>
      <c r="E34" s="15">
        <v>3</v>
      </c>
      <c r="F34" s="15">
        <v>2</v>
      </c>
    </row>
    <row r="35" spans="1:6" s="4" customFormat="1" ht="25.05" customHeight="1" thickBot="1">
      <c r="A35" s="12" t="str">
        <f>'Sınıf Listesi'!C32</f>
        <v>MEHMET ATA ALTAY</v>
      </c>
      <c r="B35" s="13">
        <f>ROUND(AVERAGE(D35:F35),0)</f>
        <v>3</v>
      </c>
      <c r="C35" s="25" t="str">
        <f t="shared" si="0"/>
        <v>İYİ</v>
      </c>
      <c r="D35" s="15">
        <v>4</v>
      </c>
      <c r="E35" s="15">
        <v>3</v>
      </c>
      <c r="F35" s="15">
        <v>2</v>
      </c>
    </row>
    <row r="36" spans="1:6" s="4" customFormat="1" ht="25.05" customHeight="1" thickBot="1">
      <c r="A36" s="12" t="str">
        <f>'Sınıf Listesi'!C33</f>
        <v>MERİÇ ALVER</v>
      </c>
      <c r="B36" s="13">
        <f>ROUND(AVERAGE(D36:F36),0)</f>
        <v>3</v>
      </c>
      <c r="C36" s="25" t="str">
        <f t="shared" si="0"/>
        <v>İYİ</v>
      </c>
      <c r="D36" s="15">
        <v>4</v>
      </c>
      <c r="E36" s="15">
        <v>3</v>
      </c>
      <c r="F36" s="15">
        <v>2</v>
      </c>
    </row>
    <row r="37" spans="1:6" s="4" customFormat="1" ht="25.05" customHeight="1" thickBot="1">
      <c r="A37" s="12" t="str">
        <f>'Sınıf Listesi'!C34</f>
        <v>MUHARREM TEKNE</v>
      </c>
      <c r="B37" s="13">
        <f>ROUND(AVERAGE(D37:F37),0)</f>
        <v>3</v>
      </c>
      <c r="C37" s="25" t="str">
        <f t="shared" si="0"/>
        <v>İYİ</v>
      </c>
      <c r="D37" s="15">
        <v>4</v>
      </c>
      <c r="E37" s="15">
        <v>3</v>
      </c>
      <c r="F37" s="15">
        <v>2</v>
      </c>
    </row>
    <row r="38" spans="1:6" s="4" customFormat="1" ht="25.05" customHeight="1" thickBot="1">
      <c r="A38" s="12" t="str">
        <f>'Sınıf Listesi'!C35</f>
        <v>MUSTAFA URAZ ERGÜL</v>
      </c>
      <c r="B38" s="13">
        <f>ROUND(AVERAGE(D38:F38),0)</f>
        <v>3</v>
      </c>
      <c r="C38" s="25" t="str">
        <f t="shared" si="0"/>
        <v>İYİ</v>
      </c>
      <c r="D38" s="15">
        <v>4</v>
      </c>
      <c r="E38" s="15">
        <v>3</v>
      </c>
      <c r="F38" s="15">
        <v>2</v>
      </c>
    </row>
    <row r="39" spans="1:6" s="4" customFormat="1" ht="25.05" customHeight="1" thickBot="1">
      <c r="A39" s="12" t="str">
        <f>'Sınıf Listesi'!C36</f>
        <v>NAZ ERTEKİN</v>
      </c>
      <c r="B39" s="13">
        <f>ROUND(AVERAGE(D39:F39),0)</f>
        <v>3</v>
      </c>
      <c r="C39" s="25" t="str">
        <f t="shared" si="0"/>
        <v>İYİ</v>
      </c>
      <c r="D39" s="15">
        <v>4</v>
      </c>
      <c r="E39" s="15">
        <v>3</v>
      </c>
      <c r="F39" s="15">
        <v>2</v>
      </c>
    </row>
    <row r="40" spans="1:6" s="4" customFormat="1" ht="25.05" customHeight="1" thickBot="1">
      <c r="A40" s="12" t="str">
        <f>'Sınıf Listesi'!C37</f>
        <v>ÖZÜM SU KEKEÇ</v>
      </c>
      <c r="B40" s="13">
        <f>ROUND(AVERAGE(D40:F40),0)</f>
        <v>3</v>
      </c>
      <c r="C40" s="25" t="str">
        <f t="shared" si="0"/>
        <v>İYİ</v>
      </c>
      <c r="D40" s="15">
        <v>4</v>
      </c>
      <c r="E40" s="15">
        <v>3</v>
      </c>
      <c r="F40" s="15">
        <v>2</v>
      </c>
    </row>
    <row r="41" spans="1:6" s="4" customFormat="1" ht="25.05" customHeight="1" thickBot="1">
      <c r="A41" s="12" t="str">
        <f>'Sınıf Listesi'!C38</f>
        <v>PELİNSU TOKATLI</v>
      </c>
      <c r="B41" s="13">
        <f>ROUND(AVERAGE(D41:F41),0)</f>
        <v>3</v>
      </c>
      <c r="C41" s="25" t="str">
        <f t="shared" si="0"/>
        <v>İYİ</v>
      </c>
      <c r="D41" s="15">
        <v>4</v>
      </c>
      <c r="E41" s="15">
        <v>3</v>
      </c>
      <c r="F41" s="15">
        <v>2</v>
      </c>
    </row>
    <row r="42" spans="1:6" s="4" customFormat="1" ht="25.05" customHeight="1" thickBot="1">
      <c r="A42" s="12" t="str">
        <f>'Sınıf Listesi'!C39</f>
        <v>REFİK EYMEN GÖK</v>
      </c>
      <c r="B42" s="13">
        <f>ROUND(AVERAGE(D42:F42),0)</f>
        <v>3</v>
      </c>
      <c r="C42" s="25" t="str">
        <f t="shared" si="0"/>
        <v>İYİ</v>
      </c>
      <c r="D42" s="15">
        <v>4</v>
      </c>
      <c r="E42" s="15">
        <v>3</v>
      </c>
      <c r="F42" s="15">
        <v>2</v>
      </c>
    </row>
    <row r="43" spans="1:6" s="4" customFormat="1" ht="25.05" customHeight="1" thickBot="1">
      <c r="A43" s="12" t="str">
        <f>'Sınıf Listesi'!C40</f>
        <v>REYYAN ZÜMRA YILDIZ</v>
      </c>
      <c r="B43" s="13">
        <f>ROUND(AVERAGE(D43:F43),0)</f>
        <v>3</v>
      </c>
      <c r="C43" s="25" t="str">
        <f t="shared" si="0"/>
        <v>İYİ</v>
      </c>
      <c r="D43" s="15">
        <v>4</v>
      </c>
      <c r="E43" s="15">
        <v>3</v>
      </c>
      <c r="F43" s="15">
        <v>2</v>
      </c>
    </row>
    <row r="44" spans="1:6" s="4" customFormat="1" ht="25.05" customHeight="1" thickBot="1">
      <c r="A44" s="12" t="str">
        <f>'Sınıf Listesi'!C41</f>
        <v>SIRAÇ SERTKAL</v>
      </c>
      <c r="B44" s="13">
        <f>ROUND(AVERAGE(D44:F44),0)</f>
        <v>3</v>
      </c>
      <c r="C44" s="25" t="str">
        <f t="shared" si="0"/>
        <v>İYİ</v>
      </c>
      <c r="D44" s="15">
        <v>4</v>
      </c>
      <c r="E44" s="15">
        <v>3</v>
      </c>
      <c r="F44" s="15">
        <v>2</v>
      </c>
    </row>
    <row r="45" spans="1:6" s="4" customFormat="1" ht="25.05" customHeight="1" thickBot="1">
      <c r="A45" s="12" t="str">
        <f>'Sınıf Listesi'!C42</f>
        <v>UĞUR ARAS İLTAN</v>
      </c>
      <c r="B45" s="13">
        <f>ROUND(AVERAGE(D45:F45),0)</f>
        <v>3</v>
      </c>
      <c r="C45" s="25" t="str">
        <f t="shared" si="0"/>
        <v>İYİ</v>
      </c>
      <c r="D45" s="15">
        <v>4</v>
      </c>
      <c r="E45" s="15">
        <v>3</v>
      </c>
      <c r="F45" s="15">
        <v>2</v>
      </c>
    </row>
    <row r="46" spans="1:6" s="4" customFormat="1" ht="25.05" customHeight="1" thickBot="1">
      <c r="A46" s="12" t="str">
        <f>'Sınıf Listesi'!C43</f>
        <v>YAVUZ SELİM EROL</v>
      </c>
      <c r="B46" s="13">
        <f>ROUND(AVERAGE(D46:F46),0)</f>
        <v>3</v>
      </c>
      <c r="C46" s="25" t="str">
        <f t="shared" si="0"/>
        <v>İYİ</v>
      </c>
      <c r="D46" s="15">
        <v>4</v>
      </c>
      <c r="E46" s="15">
        <v>3</v>
      </c>
      <c r="F46" s="15">
        <v>2</v>
      </c>
    </row>
    <row r="47" spans="1:6" s="4" customFormat="1" ht="25.05" customHeight="1" thickBot="1">
      <c r="A47" s="12" t="str">
        <f>'Sınıf Listesi'!C44</f>
        <v>ZEKERİYA NADİR AYATA</v>
      </c>
      <c r="B47" s="13">
        <f>ROUND(AVERAGE(D47:F47),0)</f>
        <v>3</v>
      </c>
      <c r="C47" s="25" t="str">
        <f t="shared" si="0"/>
        <v>İYİ</v>
      </c>
      <c r="D47" s="15">
        <v>4</v>
      </c>
      <c r="E47" s="15">
        <v>3</v>
      </c>
      <c r="F47" s="15">
        <v>2</v>
      </c>
    </row>
    <row r="48" spans="1:6" s="4" customFormat="1" ht="25.05" customHeight="1" thickBot="1">
      <c r="A48" s="12" t="str">
        <f>'Sınıf Listesi'!C45</f>
        <v>ZEYNEP ECE YARDIM</v>
      </c>
      <c r="B48" s="13">
        <f>ROUND(AVERAGE(D48:F48),0)</f>
        <v>3</v>
      </c>
      <c r="C48" s="25" t="str">
        <f t="shared" si="0"/>
        <v>İYİ</v>
      </c>
      <c r="D48" s="15">
        <v>4</v>
      </c>
      <c r="E48" s="15">
        <v>3</v>
      </c>
      <c r="F48" s="15">
        <v>2</v>
      </c>
    </row>
    <row r="49" spans="1:6" s="4" customFormat="1" ht="25.05" customHeight="1" thickBot="1">
      <c r="A49" s="12" t="str">
        <f>'Sınıf Listesi'!C46</f>
        <v>ZEYNEP ECE YARDIM</v>
      </c>
      <c r="B49" s="13">
        <f>ROUND(AVERAGE(D49:F49),0)</f>
        <v>3</v>
      </c>
      <c r="C49" s="25" t="str">
        <f t="shared" si="0"/>
        <v>İYİ</v>
      </c>
      <c r="D49" s="15">
        <v>4</v>
      </c>
      <c r="E49" s="15">
        <v>3</v>
      </c>
      <c r="F49" s="15">
        <v>2</v>
      </c>
    </row>
    <row r="50" spans="1:6" s="4" customFormat="1" ht="25.05" customHeight="1">
      <c r="A50" s="12" t="str">
        <f>'Sınıf Listesi'!C47</f>
        <v>VELİ</v>
      </c>
      <c r="B50" s="13">
        <f>ROUND(AVERAGE(D50:F50),0)</f>
        <v>3</v>
      </c>
      <c r="C50" s="25" t="str">
        <f t="shared" si="0"/>
        <v>İYİ</v>
      </c>
      <c r="D50" s="15">
        <v>4</v>
      </c>
      <c r="E50" s="15">
        <v>3</v>
      </c>
      <c r="F50" s="15">
        <v>2</v>
      </c>
    </row>
    <row r="51" spans="1:6" ht="106.2" customHeight="1">
      <c r="A51" s="14"/>
      <c r="B51" s="14"/>
      <c r="C51" s="14"/>
      <c r="D51" s="21"/>
      <c r="E51" s="21"/>
      <c r="F51" s="21"/>
    </row>
    <row r="52" spans="1:6">
      <c r="A52" s="10"/>
      <c r="B52" s="10"/>
      <c r="C52" s="10"/>
      <c r="D52" s="10"/>
      <c r="E52" s="10"/>
      <c r="F52" s="10"/>
    </row>
    <row r="53" spans="1:6">
      <c r="A53" s="10"/>
      <c r="B53" s="10"/>
      <c r="C53" s="10"/>
      <c r="D53" s="10"/>
      <c r="E53" s="10"/>
      <c r="F53" s="10"/>
    </row>
    <row r="54" spans="1:6">
      <c r="A54" s="10"/>
      <c r="B54" s="10"/>
      <c r="C54" s="10"/>
      <c r="D54" s="10"/>
      <c r="E54" s="10"/>
      <c r="F54" s="10"/>
    </row>
    <row r="55" spans="1:6">
      <c r="A55" s="10"/>
      <c r="B55" s="10"/>
      <c r="C55" s="10"/>
      <c r="D55" s="10"/>
      <c r="E55" s="10"/>
      <c r="F55" s="10"/>
    </row>
    <row r="56" spans="1:6">
      <c r="A56" s="10"/>
      <c r="B56" s="10"/>
      <c r="C56" s="10"/>
      <c r="D56" s="10"/>
      <c r="E56" s="10"/>
      <c r="F56" s="10"/>
    </row>
    <row r="57" spans="1:6">
      <c r="A57" s="10"/>
      <c r="B57" s="10"/>
      <c r="C57" s="10"/>
      <c r="D57" s="10"/>
      <c r="E57" s="10"/>
      <c r="F57" s="10"/>
    </row>
    <row r="58" spans="1:6">
      <c r="A58" s="10"/>
      <c r="B58" s="10"/>
      <c r="C58" s="10"/>
      <c r="D58" s="10"/>
      <c r="E58" s="10"/>
      <c r="F58" s="10"/>
    </row>
    <row r="59" spans="1:6" ht="12.75" customHeight="1">
      <c r="A59" s="10"/>
      <c r="B59" s="10"/>
      <c r="C59" s="10"/>
      <c r="D59" s="10"/>
      <c r="E59" s="10"/>
      <c r="F59" s="10"/>
    </row>
    <row r="60" spans="1:6">
      <c r="A60" s="10"/>
      <c r="B60" s="10"/>
      <c r="C60" s="10"/>
      <c r="D60" s="10"/>
      <c r="E60" s="10"/>
      <c r="F60" s="10"/>
    </row>
    <row r="61" spans="1:6">
      <c r="A61" s="10"/>
      <c r="B61" s="10"/>
      <c r="C61" s="10"/>
      <c r="D61" s="10"/>
      <c r="E61" s="10"/>
      <c r="F61" s="10"/>
    </row>
    <row r="62" spans="1:6">
      <c r="A62" s="10"/>
      <c r="B62" s="10"/>
      <c r="C62" s="10"/>
      <c r="D62" s="10"/>
      <c r="E62" s="10"/>
      <c r="F62" s="10"/>
    </row>
    <row r="63" spans="1:6">
      <c r="A63" s="10"/>
      <c r="B63" s="10"/>
      <c r="C63" s="10"/>
      <c r="D63" s="10"/>
      <c r="E63" s="10"/>
      <c r="F63" s="10"/>
    </row>
    <row r="64" spans="1:6" s="9" customFormat="1" ht="16.2">
      <c r="A64" s="10"/>
      <c r="B64" s="10"/>
      <c r="C64" s="10"/>
      <c r="D64" s="10"/>
      <c r="E64" s="10"/>
      <c r="F64" s="10"/>
    </row>
    <row r="65" spans="1:6" s="9" customFormat="1" ht="16.2">
      <c r="A65" s="10"/>
      <c r="B65" s="10"/>
      <c r="C65" s="10"/>
      <c r="D65" s="10"/>
      <c r="E65" s="10"/>
      <c r="F65" s="10"/>
    </row>
    <row r="66" spans="1:6" s="9" customFormat="1" ht="16.2">
      <c r="A66" s="10"/>
      <c r="B66" s="10"/>
      <c r="C66" s="10"/>
      <c r="D66" s="10"/>
      <c r="E66" s="10"/>
      <c r="F66" s="10"/>
    </row>
  </sheetData>
  <protectedRanges>
    <protectedRange sqref="A5:C50" name="Aralık1_3_1"/>
    <protectedRange sqref="D3 E3 F3" name="Aralık1_3_1_1_1"/>
  </protectedRanges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7" right="0.7" top="0.28190476190476188" bottom="0.75" header="0.3" footer="0.3"/>
  <pageSetup paperSize="9" fitToHeight="0"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76"/>
  <sheetViews>
    <sheetView topLeftCell="A56" workbookViewId="0">
      <selection activeCell="B73" sqref="B73"/>
    </sheetView>
  </sheetViews>
  <sheetFormatPr defaultRowHeight="14.4"/>
  <cols>
    <col min="2" max="2" width="92.5546875" customWidth="1"/>
  </cols>
  <sheetData>
    <row r="1" spans="2:2">
      <c r="B1" s="32" t="s">
        <v>56</v>
      </c>
    </row>
    <row r="2" spans="2:2">
      <c r="B2" t="s">
        <v>57</v>
      </c>
    </row>
    <row r="3" spans="2:2">
      <c r="B3" t="s">
        <v>58</v>
      </c>
    </row>
    <row r="4" spans="2:2">
      <c r="B4" t="s">
        <v>59</v>
      </c>
    </row>
    <row r="5" spans="2:2">
      <c r="B5" t="s">
        <v>60</v>
      </c>
    </row>
    <row r="6" spans="2:2">
      <c r="B6" t="s">
        <v>61</v>
      </c>
    </row>
    <row r="7" spans="2:2">
      <c r="B7" t="s">
        <v>62</v>
      </c>
    </row>
    <row r="8" spans="2:2">
      <c r="B8" t="s">
        <v>63</v>
      </c>
    </row>
    <row r="9" spans="2:2">
      <c r="B9" t="s">
        <v>64</v>
      </c>
    </row>
    <row r="10" spans="2:2">
      <c r="B10" t="s">
        <v>65</v>
      </c>
    </row>
    <row r="11" spans="2:2">
      <c r="B11" t="s">
        <v>66</v>
      </c>
    </row>
    <row r="12" spans="2:2">
      <c r="B12" t="s">
        <v>67</v>
      </c>
    </row>
    <row r="13" spans="2:2">
      <c r="B13" t="s">
        <v>68</v>
      </c>
    </row>
    <row r="14" spans="2:2">
      <c r="B14" t="s">
        <v>69</v>
      </c>
    </row>
    <row r="15" spans="2:2">
      <c r="B15" t="s">
        <v>70</v>
      </c>
    </row>
    <row r="16" spans="2:2">
      <c r="B16" t="s">
        <v>71</v>
      </c>
    </row>
    <row r="17" spans="2:2">
      <c r="B17" t="s">
        <v>72</v>
      </c>
    </row>
    <row r="18" spans="2:2">
      <c r="B18" t="s">
        <v>73</v>
      </c>
    </row>
    <row r="19" spans="2:2">
      <c r="B19" t="s">
        <v>74</v>
      </c>
    </row>
    <row r="20" spans="2:2">
      <c r="B20" s="32" t="s">
        <v>76</v>
      </c>
    </row>
    <row r="21" spans="2:2">
      <c r="B21" t="s">
        <v>77</v>
      </c>
    </row>
    <row r="22" spans="2:2">
      <c r="B22" t="s">
        <v>78</v>
      </c>
    </row>
    <row r="23" spans="2:2">
      <c r="B23" t="s">
        <v>79</v>
      </c>
    </row>
    <row r="24" spans="2:2">
      <c r="B24" t="s">
        <v>80</v>
      </c>
    </row>
    <row r="25" spans="2:2">
      <c r="B25" t="s">
        <v>81</v>
      </c>
    </row>
    <row r="26" spans="2:2">
      <c r="B26" t="s">
        <v>82</v>
      </c>
    </row>
    <row r="27" spans="2:2">
      <c r="B27" t="s">
        <v>83</v>
      </c>
    </row>
    <row r="28" spans="2:2">
      <c r="B28" t="s">
        <v>84</v>
      </c>
    </row>
    <row r="29" spans="2:2">
      <c r="B29" t="s">
        <v>85</v>
      </c>
    </row>
    <row r="30" spans="2:2">
      <c r="B30" t="s">
        <v>86</v>
      </c>
    </row>
    <row r="31" spans="2:2">
      <c r="B31" s="32" t="s">
        <v>88</v>
      </c>
    </row>
    <row r="32" spans="2:2">
      <c r="B32" t="s">
        <v>89</v>
      </c>
    </row>
    <row r="33" spans="2:2">
      <c r="B33" t="s">
        <v>90</v>
      </c>
    </row>
    <row r="34" spans="2:2">
      <c r="B34" t="s">
        <v>91</v>
      </c>
    </row>
    <row r="35" spans="2:2">
      <c r="B35" t="s">
        <v>92</v>
      </c>
    </row>
    <row r="36" spans="2:2">
      <c r="B36" t="s">
        <v>93</v>
      </c>
    </row>
    <row r="37" spans="2:2">
      <c r="B37" t="s">
        <v>94</v>
      </c>
    </row>
    <row r="38" spans="2:2">
      <c r="B38" t="s">
        <v>95</v>
      </c>
    </row>
    <row r="39" spans="2:2">
      <c r="B39" s="32" t="s">
        <v>97</v>
      </c>
    </row>
    <row r="40" spans="2:2">
      <c r="B40" t="s">
        <v>98</v>
      </c>
    </row>
    <row r="41" spans="2:2">
      <c r="B41" t="s">
        <v>99</v>
      </c>
    </row>
    <row r="42" spans="2:2">
      <c r="B42" t="s">
        <v>100</v>
      </c>
    </row>
    <row r="43" spans="2:2">
      <c r="B43" t="s">
        <v>101</v>
      </c>
    </row>
    <row r="44" spans="2:2">
      <c r="B44" t="s">
        <v>102</v>
      </c>
    </row>
    <row r="45" spans="2:2">
      <c r="B45" t="s">
        <v>103</v>
      </c>
    </row>
    <row r="46" spans="2:2">
      <c r="B46" t="s">
        <v>104</v>
      </c>
    </row>
    <row r="47" spans="2:2">
      <c r="B47" t="s">
        <v>105</v>
      </c>
    </row>
    <row r="48" spans="2:2">
      <c r="B48" t="s">
        <v>106</v>
      </c>
    </row>
    <row r="49" spans="2:2">
      <c r="B49" t="s">
        <v>107</v>
      </c>
    </row>
    <row r="50" spans="2:2">
      <c r="B50" t="s">
        <v>108</v>
      </c>
    </row>
    <row r="51" spans="2:2">
      <c r="B51" t="s">
        <v>109</v>
      </c>
    </row>
    <row r="52" spans="2:2">
      <c r="B52" t="s">
        <v>110</v>
      </c>
    </row>
    <row r="53" spans="2:2">
      <c r="B53" t="s">
        <v>111</v>
      </c>
    </row>
    <row r="54" spans="2:2">
      <c r="B54" t="s">
        <v>112</v>
      </c>
    </row>
    <row r="55" spans="2:2">
      <c r="B55" t="s">
        <v>113</v>
      </c>
    </row>
    <row r="56" spans="2:2">
      <c r="B56" s="32" t="s">
        <v>115</v>
      </c>
    </row>
    <row r="57" spans="2:2">
      <c r="B57" t="s">
        <v>116</v>
      </c>
    </row>
    <row r="58" spans="2:2">
      <c r="B58" t="s">
        <v>117</v>
      </c>
    </row>
    <row r="59" spans="2:2">
      <c r="B59" t="s">
        <v>118</v>
      </c>
    </row>
    <row r="60" spans="2:2">
      <c r="B60" t="s">
        <v>119</v>
      </c>
    </row>
    <row r="61" spans="2:2">
      <c r="B61" t="s">
        <v>120</v>
      </c>
    </row>
    <row r="62" spans="2:2">
      <c r="B62" t="s">
        <v>121</v>
      </c>
    </row>
    <row r="63" spans="2:2">
      <c r="B63" t="s">
        <v>122</v>
      </c>
    </row>
    <row r="64" spans="2:2">
      <c r="B64" t="s">
        <v>123</v>
      </c>
    </row>
    <row r="65" spans="2:2">
      <c r="B65" t="s">
        <v>124</v>
      </c>
    </row>
    <row r="66" spans="2:2">
      <c r="B66" t="s">
        <v>125</v>
      </c>
    </row>
    <row r="67" spans="2:2">
      <c r="B67" t="s">
        <v>126</v>
      </c>
    </row>
    <row r="68" spans="2:2">
      <c r="B68" s="32" t="s">
        <v>128</v>
      </c>
    </row>
    <row r="69" spans="2:2">
      <c r="B69" t="s">
        <v>129</v>
      </c>
    </row>
    <row r="70" spans="2:2">
      <c r="B70" t="s">
        <v>130</v>
      </c>
    </row>
    <row r="71" spans="2:2">
      <c r="B71" t="s">
        <v>131</v>
      </c>
    </row>
    <row r="72" spans="2:2">
      <c r="B72" t="s">
        <v>132</v>
      </c>
    </row>
    <row r="73" spans="2:2">
      <c r="B73" t="s">
        <v>133</v>
      </c>
    </row>
    <row r="74" spans="2:2">
      <c r="B74" t="s">
        <v>134</v>
      </c>
    </row>
    <row r="75" spans="2:2">
      <c r="B75" t="s">
        <v>135</v>
      </c>
    </row>
    <row r="76" spans="2:2">
      <c r="B76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7</vt:i4>
      </vt:variant>
    </vt:vector>
  </HeadingPairs>
  <TitlesOfParts>
    <vt:vector size="15" baseType="lpstr">
      <vt:lpstr>Sınıf Listesi</vt:lpstr>
      <vt:lpstr>BEN VE OKULUM</vt:lpstr>
      <vt:lpstr>SAĞLIĞIM VE GÜVENLİĞİM</vt:lpstr>
      <vt:lpstr>AİLEM VE TOPLUM</vt:lpstr>
      <vt:lpstr>YŞDIĞMYERÜLK</vt:lpstr>
      <vt:lpstr>DOĞAÇEVRE</vt:lpstr>
      <vt:lpstr>BİLİMTEKSANAT</vt:lpstr>
      <vt:lpstr>ÖĞR.ÇIK.</vt:lpstr>
      <vt:lpstr>'AİLEM VE TOPLUM'!Yazdırma_Alanı</vt:lpstr>
      <vt:lpstr>'BEN VE OKULUM'!Yazdırma_Alanı</vt:lpstr>
      <vt:lpstr>BİLİMTEKSANAT!Yazdırma_Alanı</vt:lpstr>
      <vt:lpstr>DOĞAÇEVRE!Yazdırma_Alanı</vt:lpstr>
      <vt:lpstr>'SAĞLIĞIM VE GÜVENLİĞİM'!Yazdırma_Alanı</vt:lpstr>
      <vt:lpstr>'Sınıf Listesi'!Yazdırma_Alanı</vt:lpstr>
      <vt:lpstr>YŞDIĞMYERÜLK!Yazdırma_Alanı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2025-09-22T19:08:36Z</dcterms:modified>
</cp:coreProperties>
</file>