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24" tabRatio="834"/>
  </bookViews>
  <sheets>
    <sheet name="Sınıf Listesi" sheetId="33" r:id="rId1"/>
    <sheet name="1.DÖNEM" sheetId="53" r:id="rId2"/>
    <sheet name="2.DÖNEM" sheetId="56" r:id="rId3"/>
  </sheets>
  <definedNames>
    <definedName name="_xlnm.Print_Area" localSheetId="1">'1.DÖNEM'!$A$1:$M$54</definedName>
    <definedName name="_xlnm.Print_Area" localSheetId="2">'2.DÖNEM'!$A$1:$L$54</definedName>
    <definedName name="_xlnm.Print_Area" localSheetId="0">'Sınıf Listesi'!$A$1:$I$47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3" l="1"/>
  <c r="D3" i="33" s="1"/>
  <c r="F3" i="33"/>
  <c r="E4" i="33"/>
  <c r="D4" i="33" s="1"/>
  <c r="F4" i="33"/>
  <c r="E5" i="33"/>
  <c r="D5" i="33" s="1"/>
  <c r="F5" i="33"/>
  <c r="E6" i="33"/>
  <c r="D6" i="33" s="1"/>
  <c r="F6" i="33"/>
  <c r="E7" i="33"/>
  <c r="D7" i="33" s="1"/>
  <c r="F7" i="33"/>
  <c r="E8" i="33"/>
  <c r="D8" i="33" s="1"/>
  <c r="F8" i="33"/>
  <c r="E9" i="33"/>
  <c r="D9" i="33" s="1"/>
  <c r="F9" i="33"/>
  <c r="E10" i="33"/>
  <c r="D10" i="33" s="1"/>
  <c r="F10" i="33"/>
  <c r="E11" i="33"/>
  <c r="D11" i="33" s="1"/>
  <c r="F11" i="33"/>
  <c r="E12" i="33"/>
  <c r="D12" i="33" s="1"/>
  <c r="F12" i="33"/>
  <c r="E13" i="33"/>
  <c r="D13" i="33" s="1"/>
  <c r="F13" i="33"/>
  <c r="E14" i="33"/>
  <c r="D14" i="33" s="1"/>
  <c r="F14" i="33"/>
  <c r="E15" i="33"/>
  <c r="D15" i="33" s="1"/>
  <c r="F15" i="33"/>
  <c r="E16" i="33"/>
  <c r="D16" i="33" s="1"/>
  <c r="F16" i="33"/>
  <c r="E17" i="33"/>
  <c r="D17" i="33" s="1"/>
  <c r="F17" i="33"/>
  <c r="E18" i="33"/>
  <c r="D18" i="33" s="1"/>
  <c r="F18" i="33"/>
  <c r="E19" i="33"/>
  <c r="D19" i="33" s="1"/>
  <c r="F19" i="33"/>
  <c r="E20" i="33"/>
  <c r="D20" i="33" s="1"/>
  <c r="F20" i="33"/>
  <c r="E21" i="33"/>
  <c r="D21" i="33" s="1"/>
  <c r="F21" i="33"/>
  <c r="E22" i="33"/>
  <c r="D22" i="33" s="1"/>
  <c r="F22" i="33"/>
  <c r="E23" i="33"/>
  <c r="D23" i="33" s="1"/>
  <c r="F23" i="33"/>
  <c r="E24" i="33"/>
  <c r="D24" i="33" s="1"/>
  <c r="F24" i="33"/>
  <c r="E25" i="33"/>
  <c r="D25" i="33" s="1"/>
  <c r="F25" i="33"/>
  <c r="E26" i="33"/>
  <c r="D26" i="33" s="1"/>
  <c r="F26" i="33"/>
  <c r="E27" i="33"/>
  <c r="D27" i="33" s="1"/>
  <c r="F27" i="33"/>
  <c r="E28" i="33"/>
  <c r="D28" i="33" s="1"/>
  <c r="F28" i="33"/>
  <c r="E29" i="33"/>
  <c r="D29" i="33" s="1"/>
  <c r="F29" i="33"/>
  <c r="E30" i="33"/>
  <c r="D30" i="33" s="1"/>
  <c r="F30" i="33"/>
  <c r="E31" i="33"/>
  <c r="D31" i="33" s="1"/>
  <c r="F31" i="33"/>
  <c r="E32" i="33"/>
  <c r="D32" i="33" s="1"/>
  <c r="F32" i="33"/>
  <c r="E33" i="33"/>
  <c r="D33" i="33" s="1"/>
  <c r="F33" i="33"/>
  <c r="E34" i="33"/>
  <c r="D34" i="33" s="1"/>
  <c r="F34" i="33"/>
  <c r="E35" i="33"/>
  <c r="D35" i="33" s="1"/>
  <c r="F35" i="33"/>
  <c r="E36" i="33"/>
  <c r="D36" i="33" s="1"/>
  <c r="F36" i="33"/>
  <c r="E37" i="33"/>
  <c r="D37" i="33" s="1"/>
  <c r="F37" i="33"/>
  <c r="E38" i="33"/>
  <c r="D38" i="33" s="1"/>
  <c r="F38" i="33"/>
  <c r="E39" i="33"/>
  <c r="D39" i="33" s="1"/>
  <c r="F39" i="33"/>
  <c r="E40" i="33"/>
  <c r="D40" i="33" s="1"/>
  <c r="F40" i="33"/>
  <c r="E41" i="33"/>
  <c r="D41" i="33" s="1"/>
  <c r="F41" i="33"/>
  <c r="E42" i="33"/>
  <c r="D42" i="33" s="1"/>
  <c r="F42" i="33"/>
  <c r="E43" i="33"/>
  <c r="D43" i="33" s="1"/>
  <c r="F43" i="33"/>
  <c r="E44" i="33"/>
  <c r="D44" i="33" s="1"/>
  <c r="F44" i="33"/>
  <c r="E45" i="33"/>
  <c r="D45" i="33" s="1"/>
  <c r="F45" i="33"/>
  <c r="E46" i="33"/>
  <c r="D46" i="33" s="1"/>
  <c r="F46" i="33"/>
  <c r="E47" i="33"/>
  <c r="D47" i="33" s="1"/>
  <c r="F47" i="33"/>
  <c r="F2" i="33"/>
  <c r="E2" i="33"/>
  <c r="C50" i="56"/>
  <c r="B50" i="56"/>
  <c r="A50" i="56"/>
  <c r="B49" i="56"/>
  <c r="C49" i="56" s="1"/>
  <c r="A49" i="56"/>
  <c r="B48" i="56"/>
  <c r="C48" i="56" s="1"/>
  <c r="A48" i="56"/>
  <c r="B47" i="56"/>
  <c r="C47" i="56" s="1"/>
  <c r="A47" i="56"/>
  <c r="B46" i="56"/>
  <c r="C46" i="56" s="1"/>
  <c r="A46" i="56"/>
  <c r="B45" i="56"/>
  <c r="C45" i="56" s="1"/>
  <c r="A45" i="56"/>
  <c r="B44" i="56"/>
  <c r="C44" i="56" s="1"/>
  <c r="A44" i="56"/>
  <c r="B43" i="56"/>
  <c r="C43" i="56" s="1"/>
  <c r="A43" i="56"/>
  <c r="B42" i="56"/>
  <c r="C42" i="56" s="1"/>
  <c r="A42" i="56"/>
  <c r="B41" i="56"/>
  <c r="C41" i="56" s="1"/>
  <c r="A41" i="56"/>
  <c r="B40" i="56"/>
  <c r="C40" i="56" s="1"/>
  <c r="A40" i="56"/>
  <c r="B39" i="56"/>
  <c r="C39" i="56" s="1"/>
  <c r="A39" i="56"/>
  <c r="B38" i="56"/>
  <c r="C38" i="56" s="1"/>
  <c r="A38" i="56"/>
  <c r="B37" i="56"/>
  <c r="C37" i="56" s="1"/>
  <c r="A37" i="56"/>
  <c r="B36" i="56"/>
  <c r="C36" i="56" s="1"/>
  <c r="A36" i="56"/>
  <c r="B35" i="56"/>
  <c r="C35" i="56" s="1"/>
  <c r="A35" i="56"/>
  <c r="C34" i="56"/>
  <c r="B34" i="56"/>
  <c r="A34" i="56"/>
  <c r="B33" i="56"/>
  <c r="C33" i="56" s="1"/>
  <c r="A33" i="56"/>
  <c r="B32" i="56"/>
  <c r="C32" i="56" s="1"/>
  <c r="A32" i="56"/>
  <c r="B31" i="56"/>
  <c r="C31" i="56" s="1"/>
  <c r="A31" i="56"/>
  <c r="B30" i="56"/>
  <c r="C30" i="56" s="1"/>
  <c r="A30" i="56"/>
  <c r="B29" i="56"/>
  <c r="C29" i="56" s="1"/>
  <c r="A29" i="56"/>
  <c r="B28" i="56"/>
  <c r="C28" i="56" s="1"/>
  <c r="A28" i="56"/>
  <c r="B27" i="56"/>
  <c r="C27" i="56" s="1"/>
  <c r="A27" i="56"/>
  <c r="B26" i="56"/>
  <c r="C26" i="56" s="1"/>
  <c r="A26" i="56"/>
  <c r="B25" i="56"/>
  <c r="C25" i="56" s="1"/>
  <c r="A25" i="56"/>
  <c r="B24" i="56"/>
  <c r="C24" i="56" s="1"/>
  <c r="A24" i="56"/>
  <c r="B23" i="56"/>
  <c r="C23" i="56" s="1"/>
  <c r="A23" i="56"/>
  <c r="B22" i="56"/>
  <c r="C22" i="56" s="1"/>
  <c r="A22" i="56"/>
  <c r="B21" i="56"/>
  <c r="C21" i="56" s="1"/>
  <c r="A21" i="56"/>
  <c r="B20" i="56"/>
  <c r="C20" i="56" s="1"/>
  <c r="A20" i="56"/>
  <c r="B19" i="56"/>
  <c r="C19" i="56" s="1"/>
  <c r="A19" i="56"/>
  <c r="C18" i="56"/>
  <c r="B18" i="56"/>
  <c r="A18" i="56"/>
  <c r="B17" i="56"/>
  <c r="C17" i="56" s="1"/>
  <c r="A17" i="56"/>
  <c r="B16" i="56"/>
  <c r="C16" i="56" s="1"/>
  <c r="A16" i="56"/>
  <c r="B15" i="56"/>
  <c r="C15" i="56" s="1"/>
  <c r="A15" i="56"/>
  <c r="B14" i="56"/>
  <c r="C14" i="56" s="1"/>
  <c r="A14" i="56"/>
  <c r="B13" i="56"/>
  <c r="C13" i="56" s="1"/>
  <c r="A13" i="56"/>
  <c r="B12" i="56"/>
  <c r="C12" i="56" s="1"/>
  <c r="A12" i="56"/>
  <c r="B11" i="56"/>
  <c r="C11" i="56" s="1"/>
  <c r="A11" i="56"/>
  <c r="B10" i="56"/>
  <c r="C10" i="56" s="1"/>
  <c r="A10" i="56"/>
  <c r="B9" i="56"/>
  <c r="C9" i="56" s="1"/>
  <c r="A9" i="56"/>
  <c r="B8" i="56"/>
  <c r="C8" i="56" s="1"/>
  <c r="A8" i="56"/>
  <c r="B7" i="56"/>
  <c r="C7" i="56" s="1"/>
  <c r="A7" i="56"/>
  <c r="B6" i="56"/>
  <c r="C6" i="56" s="1"/>
  <c r="A6" i="56"/>
  <c r="B5" i="56"/>
  <c r="C5" i="56" s="1"/>
  <c r="A5" i="56"/>
  <c r="B6" i="53" l="1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" i="53"/>
  <c r="C6" i="53" l="1"/>
  <c r="C11" i="53"/>
  <c r="C12" i="53"/>
  <c r="C15" i="53"/>
  <c r="C16" i="53"/>
  <c r="C17" i="53"/>
  <c r="C18" i="53"/>
  <c r="C23" i="53"/>
  <c r="C24" i="53"/>
  <c r="C27" i="53"/>
  <c r="C28" i="53"/>
  <c r="C29" i="53"/>
  <c r="C30" i="53"/>
  <c r="C35" i="53"/>
  <c r="C36" i="53"/>
  <c r="C39" i="53"/>
  <c r="C40" i="53"/>
  <c r="C41" i="53"/>
  <c r="C42" i="53"/>
  <c r="C47" i="53"/>
  <c r="C48" i="53"/>
  <c r="C50" i="53"/>
  <c r="A50" i="53"/>
  <c r="C49" i="53"/>
  <c r="A49" i="53"/>
  <c r="A48" i="53"/>
  <c r="A47" i="53"/>
  <c r="C46" i="53"/>
  <c r="A46" i="53"/>
  <c r="C45" i="53"/>
  <c r="A45" i="53"/>
  <c r="C44" i="53"/>
  <c r="A44" i="53"/>
  <c r="C43" i="53"/>
  <c r="A43" i="53"/>
  <c r="A42" i="53"/>
  <c r="A41" i="53"/>
  <c r="A40" i="53"/>
  <c r="A39" i="53"/>
  <c r="C38" i="53"/>
  <c r="A38" i="53"/>
  <c r="C37" i="53"/>
  <c r="A37" i="53"/>
  <c r="A36" i="53"/>
  <c r="A35" i="53"/>
  <c r="C34" i="53"/>
  <c r="A34" i="53"/>
  <c r="C33" i="53"/>
  <c r="A33" i="53"/>
  <c r="C32" i="53"/>
  <c r="A32" i="53"/>
  <c r="C31" i="53"/>
  <c r="A31" i="53"/>
  <c r="A30" i="53"/>
  <c r="A29" i="53"/>
  <c r="A28" i="53"/>
  <c r="A27" i="53"/>
  <c r="C26" i="53"/>
  <c r="A26" i="53"/>
  <c r="C25" i="53"/>
  <c r="A25" i="53"/>
  <c r="A24" i="53"/>
  <c r="A23" i="53"/>
  <c r="C22" i="53"/>
  <c r="A22" i="53"/>
  <c r="C21" i="53"/>
  <c r="A21" i="53"/>
  <c r="C20" i="53"/>
  <c r="A20" i="53"/>
  <c r="C19" i="53"/>
  <c r="A19" i="53"/>
  <c r="A18" i="53"/>
  <c r="A17" i="53"/>
  <c r="A16" i="53"/>
  <c r="A15" i="53"/>
  <c r="C14" i="53"/>
  <c r="A14" i="53"/>
  <c r="C13" i="53"/>
  <c r="A13" i="53"/>
  <c r="A12" i="53"/>
  <c r="A11" i="53"/>
  <c r="C10" i="53"/>
  <c r="A10" i="53"/>
  <c r="C9" i="53"/>
  <c r="A9" i="53"/>
  <c r="C8" i="53"/>
  <c r="A8" i="53"/>
  <c r="C7" i="53"/>
  <c r="A7" i="53"/>
  <c r="A6" i="53"/>
  <c r="C5" i="53"/>
  <c r="A5" i="53"/>
  <c r="D2" i="33" l="1"/>
</calcChain>
</file>

<file path=xl/sharedStrings.xml><?xml version="1.0" encoding="utf-8"?>
<sst xmlns="http://schemas.openxmlformats.org/spreadsheetml/2006/main" count="88" uniqueCount="83">
  <si>
    <t>Sıra No</t>
  </si>
  <si>
    <t>Okul No</t>
  </si>
  <si>
    <t>Adı Soyadı</t>
  </si>
  <si>
    <t>ARYA YILDIRIM</t>
  </si>
  <si>
    <t>ASLAN PAŞA</t>
  </si>
  <si>
    <t>AYSEL ALP</t>
  </si>
  <si>
    <t>BEYZA ŞİRİN</t>
  </si>
  <si>
    <t>CEYLİN DENİZ</t>
  </si>
  <si>
    <t>ÇAĞIN TAŞ</t>
  </si>
  <si>
    <t>ÇAĞIN UĞUR BİLGE</t>
  </si>
  <si>
    <t>DENİZ CANDEMİR</t>
  </si>
  <si>
    <t>DENİZ TOPRAK YARDIM</t>
  </si>
  <si>
    <t>DOĞA LİVA TANKUT</t>
  </si>
  <si>
    <t>ELA YILDIRIM</t>
  </si>
  <si>
    <t>ELİF ESEN</t>
  </si>
  <si>
    <t>EMİR SULF KABADAYI</t>
  </si>
  <si>
    <t>ERTUĞRUL AFFAN</t>
  </si>
  <si>
    <t>EVRİMSU KAR</t>
  </si>
  <si>
    <t>EYLÜL TEKİN</t>
  </si>
  <si>
    <t>EYMEN VURAL</t>
  </si>
  <si>
    <t>FATMA BEYZA KARABACAK</t>
  </si>
  <si>
    <t>GÜNEY USLU</t>
  </si>
  <si>
    <t>HAMDİ EMİR KAPLANCAN</t>
  </si>
  <si>
    <t>HÜMA YILDIRIM</t>
  </si>
  <si>
    <t>HÜMA NUR AYDIN</t>
  </si>
  <si>
    <t>İBRAHİM GENCER</t>
  </si>
  <si>
    <t>İBRAHİM ARAS AKMAN</t>
  </si>
  <si>
    <t>İBRAHİM ETHEM SAĞLAM</t>
  </si>
  <si>
    <t>İKRA GÜNEŞ</t>
  </si>
  <si>
    <t>İLTER KAĞAN ÖZDEMİR</t>
  </si>
  <si>
    <t>İLYAS KÜRŞAT ATEŞ</t>
  </si>
  <si>
    <t>İSMAİL EFE ÖZGÜL</t>
  </si>
  <si>
    <t>MEHMET ATA ALTAY</t>
  </si>
  <si>
    <t>MERİÇ ALVER</t>
  </si>
  <si>
    <t>MUHARREM TEKNE</t>
  </si>
  <si>
    <t>MUSTAFA URAZ ERGÜL</t>
  </si>
  <si>
    <t>NAZ ERTEKİN</t>
  </si>
  <si>
    <t>ÖZÜM SU KEKEÇ</t>
  </si>
  <si>
    <t>PELİNSU TOKATLI</t>
  </si>
  <si>
    <t>REFİK EYMEN GÖK</t>
  </si>
  <si>
    <t>REYYAN ZÜMRA YILDIZ</t>
  </si>
  <si>
    <t>SIRAÇ SERTKAL</t>
  </si>
  <si>
    <t>UĞUR ARAS İLTAN</t>
  </si>
  <si>
    <t>YAVUZ SELİM EROL</t>
  </si>
  <si>
    <t>ZEKERİYA NADİR AYATA</t>
  </si>
  <si>
    <t>ZEYNEP ECE YARDIM</t>
  </si>
  <si>
    <t>ALPER ATLIK</t>
  </si>
  <si>
    <t>ORTALAMA</t>
  </si>
  <si>
    <t>ÖLÇEK SONUCU</t>
  </si>
  <si>
    <t>………………………OKULU ……………….SINIFI</t>
  </si>
  <si>
    <t>VELİ</t>
  </si>
  <si>
    <t>4= ÇOK İYİ                                                                                      3=İYİ                                                                                            2=YETERLİ                                                                               1=GELİŞTİRİLMELİ</t>
  </si>
  <si>
    <t>1.Dönem Ort</t>
  </si>
  <si>
    <t>2.Dönem Ort.</t>
  </si>
  <si>
    <t>MAT.1.3.1. Hedefe ulaşmak için mesafeleri ve yönleri içeren yönergeleri çözümleyebilme</t>
  </si>
  <si>
    <t>MAT.1.3.2. Nesnelerin eşliğini değerlendirebilme</t>
  </si>
  <si>
    <t>MAT.1.1.1. Rakamları ve 20’ye kadar olan sayıları (20 dâhil), niceliklerin büyüklüklerini temsil etmek için kullanabilme</t>
  </si>
  <si>
    <t>MAT.1.1.2.Ögeleri dağınık veya düzenli bir şekilde bulunan bir nesne grubunu sayarken parçalar arasında ilişkileri çözümleyebilme</t>
  </si>
  <si>
    <t>MAT.1.1.3. Nesnelerin sıra sayısını gösterebilme</t>
  </si>
  <si>
    <t>MAT.1.1.4. İki niceliğin büyüklüğünü “çok”, “daha çok”, “az”, “daha az” veya “eşit” terimleriyle karşılaştırabilme</t>
  </si>
  <si>
    <t>MAT.1.1.5. 100’e kadar ileriye ve 20’den geriye doğru ritmik sayabilme</t>
  </si>
  <si>
    <t>MAT.1.1.6. Artan veya azalan sayı ve şekil örüntülerini çözümleyebilme</t>
  </si>
  <si>
    <t>MAT.1.1.7. Verilen bir çokluktaki ilişkilerden yararlanarak 20’ye kadar (20 dâhil) olan nesnelerin sayısını tahmin edebilme</t>
  </si>
  <si>
    <t>MAT.1.1.8. Standart olmayan uygun ölçme araçları ile nesnelerin uzunluğunu ve tartacağı kütlenin ölçüm sonuçlarını tahmin edebilme</t>
  </si>
  <si>
    <t>NESNELERİN GEOMETRİSİ(1)</t>
  </si>
  <si>
    <t>SAYILAR VE NİCELİKLER (2)</t>
  </si>
  <si>
    <t>SAYILAR VE NİCELİKLER (1)</t>
  </si>
  <si>
    <t>MATEMATİK 1. DÖNEM DEĞERLENDİRME ÖLÇEĞİ</t>
  </si>
  <si>
    <t>MATEMATİK 2. DÖNEM DEĞERLENDİRME ÖLÇEĞİ</t>
  </si>
  <si>
    <t>MAT.1.2.1. Günlük yaşamın içerdiği toplama ve çıkarma işlemlerini çözümleyebilme</t>
  </si>
  <si>
    <t>MAT.1.2.2. Toplama ve çıkarma işlemlerinin sonuçlarını tahminde bulunarak ve zihinden işlem yaparak muhakeme edebilme</t>
  </si>
  <si>
    <t>MAT.1.2.3. Eşit işaretinin anlamını toplama ve çıkarma işlemi bağlamında yorumlayabilme</t>
  </si>
  <si>
    <t>MAT.1.2.4. Toplama ve çıkarma işlemlerinin ilişkisini yorumlayabilme</t>
  </si>
  <si>
    <t>MAT.1.1.9. Paraların (1 TL, 5 TL, 10 TL, 20 TL, 50 TL, 100 TL ve 200 TL) temsil ettiği büyüklükleri tanıyabilme</t>
  </si>
  <si>
    <t>MAT. 1.3.3. Günlük yaşamdaki nesneleri biçimsel özelliklerine göre ayırt edebilme</t>
  </si>
  <si>
    <t>MAT. 1.3.4. Günlük yaşamda karşılaşılan geometrik yapılardaki geometrik şekilleri çözümleyebilme</t>
  </si>
  <si>
    <t>MAT. 1.3.5. Biçimsel özelliklerine göre geometrik şekilleri sınıflandırabilme</t>
  </si>
  <si>
    <t>MAT.1.4.1. Kategorik veriye dayalı temel veri grubu ile çalışabilme ve veriye dayalı karar verebilme</t>
  </si>
  <si>
    <t>İŞLEMLERDEN CEBİRSEL DÜŞÜNMEYE</t>
  </si>
  <si>
    <t>SAYILAR VE NİCELİKLER (3)</t>
  </si>
  <si>
    <t>VERİYE DAYALI ARAŞTIRMA</t>
  </si>
  <si>
    <t>NESNELERİN GEOMETRİSİ(2)</t>
  </si>
  <si>
    <t>Mate.Ort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</si>
</sst>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2"/>
      <color theme="1"/>
      <name val="123Marker"/>
    </font>
    <font>
      <sz val="10"/>
      <color theme="1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sz val="16"/>
      <color indexed="8"/>
      <name val="Arial Narrow"/>
      <family val="2"/>
      <charset val="162"/>
    </font>
    <font>
      <sz val="9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sz val="14"/>
      <color theme="1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b/>
      <sz val="14"/>
      <color rgb="FF1E1E1E"/>
      <name val="Arial Narrow"/>
      <family val="2"/>
      <charset val="162"/>
    </font>
    <font>
      <b/>
      <sz val="12"/>
      <color rgb="FF000000"/>
      <name val="TemelYazi"/>
      <family val="3"/>
    </font>
    <font>
      <sz val="12"/>
      <color theme="1"/>
      <name val="Arial Narrow"/>
      <family val="2"/>
      <charset val="162"/>
    </font>
    <font>
      <sz val="10"/>
      <color theme="1"/>
      <name val="Arial Narrow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center" vertical="center" wrapText="1"/>
    </xf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Fill="1"/>
    <xf numFmtId="1" fontId="4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 vertical="top" wrapText="1"/>
    </xf>
    <xf numFmtId="1" fontId="4" fillId="0" borderId="6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1" fontId="4" fillId="4" borderId="1" xfId="0" applyNumberFormat="1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textRotation="90"/>
    </xf>
    <xf numFmtId="1" fontId="4" fillId="5" borderId="1" xfId="0" applyNumberFormat="1" applyFont="1" applyFill="1" applyBorder="1" applyAlignment="1">
      <alignment horizontal="left" vertical="top"/>
    </xf>
    <xf numFmtId="1" fontId="4" fillId="6" borderId="1" xfId="0" applyNumberFormat="1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textRotation="90"/>
    </xf>
    <xf numFmtId="0" fontId="4" fillId="4" borderId="5" xfId="0" applyFont="1" applyFill="1" applyBorder="1" applyAlignment="1">
      <alignment horizontal="left" textRotation="90"/>
    </xf>
    <xf numFmtId="0" fontId="7" fillId="0" borderId="0" xfId="0" applyFont="1" applyAlignment="1">
      <alignment horizontal="center" vertical="top" textRotation="90" wrapText="1"/>
    </xf>
    <xf numFmtId="0" fontId="7" fillId="0" borderId="7" xfId="0" applyFont="1" applyBorder="1" applyAlignment="1">
      <alignment horizontal="left" wrapText="1"/>
    </xf>
    <xf numFmtId="0" fontId="8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 indent="3"/>
    </xf>
    <xf numFmtId="0" fontId="8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Normal" xfId="0" builtinId="0"/>
    <cellStyle name="Stil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281940</xdr:colOff>
      <xdr:row>0</xdr:row>
      <xdr:rowOff>322580</xdr:rowOff>
    </xdr:from>
    <xdr:to>
      <xdr:col>14</xdr:col>
      <xdr:colOff>373380</xdr:colOff>
      <xdr:row>6</xdr:row>
      <xdr:rowOff>121920</xdr:rowOff>
    </xdr:to>
    <xdr:sp macro="" textlink="">
      <xdr:nvSpPr>
        <xdr:cNvPr id="2" name="Dikdörtgen 1"/>
        <xdr:cNvSpPr/>
      </xdr:nvSpPr>
      <xdr:spPr>
        <a:xfrm>
          <a:off x="6073140" y="322580"/>
          <a:ext cx="3139440" cy="21361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1-Bu sayfada sadece öğrenci isimlerini yazınız.                                                                 2-Tüm sayfalarda sadece yeşil alanlara veri girişi yapınız.                                                                                                                      3-Sayfalarda formüller</a:t>
          </a:r>
          <a:r>
            <a:rPr lang="tr-TR" sz="1400" baseline="0">
              <a:solidFill>
                <a:schemeClr val="tx1"/>
              </a:solidFill>
            </a:rPr>
            <a:t> vardır. Formülleri değiştirmeyiniz.                                                                               4-Öğrenci sayınıza göre sayfaları düzenleyiniz.                                                  5-Sayfa ayarlarını yapıp yazdırabilirsiniz.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297180</xdr:colOff>
      <xdr:row>7</xdr:row>
      <xdr:rowOff>208280</xdr:rowOff>
    </xdr:from>
    <xdr:to>
      <xdr:col>14</xdr:col>
      <xdr:colOff>388620</xdr:colOff>
      <xdr:row>10</xdr:row>
      <xdr:rowOff>246380</xdr:rowOff>
    </xdr:to>
    <xdr:sp macro="" textlink="">
      <xdr:nvSpPr>
        <xdr:cNvPr id="3" name="Dikdörtgen 2"/>
        <xdr:cNvSpPr/>
      </xdr:nvSpPr>
      <xdr:spPr>
        <a:xfrm>
          <a:off x="6088380" y="2799080"/>
          <a:ext cx="3139440" cy="8001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www.mustafakabul.com sitemdeki google</a:t>
          </a:r>
          <a:r>
            <a:rPr lang="tr-TR" sz="1400" baseline="0">
              <a:solidFill>
                <a:schemeClr val="tx1"/>
              </a:solidFill>
            </a:rPr>
            <a:t> reklamlarını tıklayarak bana destek olursanız sevinirim.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7"/>
  <sheetViews>
    <sheetView tabSelected="1" view="pageBreakPreview" zoomScaleNormal="100" zoomScaleSheetLayoutView="100" workbookViewId="0">
      <selection activeCell="G7" sqref="G7"/>
    </sheetView>
  </sheetViews>
  <sheetFormatPr defaultRowHeight="14.4"/>
  <cols>
    <col min="1" max="1" width="6.21875" style="7" customWidth="1"/>
    <col min="2" max="2" width="7.5546875" style="7" customWidth="1"/>
    <col min="3" max="3" width="29.44140625" style="7" customWidth="1"/>
    <col min="4" max="6" width="4.77734375" customWidth="1"/>
  </cols>
  <sheetData>
    <row r="1" spans="1:6" ht="84" customHeight="1">
      <c r="A1" s="5" t="s">
        <v>0</v>
      </c>
      <c r="B1" s="5" t="s">
        <v>1</v>
      </c>
      <c r="C1" s="5" t="s">
        <v>2</v>
      </c>
      <c r="D1" s="19" t="s">
        <v>82</v>
      </c>
      <c r="E1" s="22" t="s">
        <v>52</v>
      </c>
      <c r="F1" s="23" t="s">
        <v>53</v>
      </c>
    </row>
    <row r="2" spans="1:6" ht="20.399999999999999">
      <c r="A2" s="6">
        <v>1</v>
      </c>
      <c r="B2" s="16">
        <v>140</v>
      </c>
      <c r="C2" s="17" t="s">
        <v>46</v>
      </c>
      <c r="D2" s="20">
        <f t="shared" ref="D2" si="0">(E2+F2)/2</f>
        <v>4</v>
      </c>
      <c r="E2" s="21">
        <f>'1.DÖNEM'!B5</f>
        <v>4</v>
      </c>
      <c r="F2" s="18">
        <f>'2.DÖNEM'!B5</f>
        <v>4</v>
      </c>
    </row>
    <row r="3" spans="1:6" ht="20.399999999999999">
      <c r="A3" s="6">
        <v>2</v>
      </c>
      <c r="B3" s="16">
        <v>439</v>
      </c>
      <c r="C3" s="17" t="s">
        <v>3</v>
      </c>
      <c r="D3" s="20">
        <f t="shared" ref="D3:D47" si="1">(E3+F3)/2</f>
        <v>4</v>
      </c>
      <c r="E3" s="21">
        <f>'1.DÖNEM'!B6</f>
        <v>4</v>
      </c>
      <c r="F3" s="18">
        <f>'2.DÖNEM'!B6</f>
        <v>4</v>
      </c>
    </row>
    <row r="4" spans="1:6" ht="20.399999999999999">
      <c r="A4" s="6">
        <v>3</v>
      </c>
      <c r="B4" s="16">
        <v>886</v>
      </c>
      <c r="C4" s="17" t="s">
        <v>4</v>
      </c>
      <c r="D4" s="20">
        <f t="shared" si="1"/>
        <v>4</v>
      </c>
      <c r="E4" s="21">
        <f>'1.DÖNEM'!B7</f>
        <v>4</v>
      </c>
      <c r="F4" s="18">
        <f>'2.DÖNEM'!B7</f>
        <v>4</v>
      </c>
    </row>
    <row r="5" spans="1:6" ht="20.399999999999999">
      <c r="A5" s="6">
        <v>4</v>
      </c>
      <c r="B5" s="16">
        <v>515</v>
      </c>
      <c r="C5" s="17" t="s">
        <v>5</v>
      </c>
      <c r="D5" s="20">
        <f t="shared" si="1"/>
        <v>4</v>
      </c>
      <c r="E5" s="21">
        <f>'1.DÖNEM'!B8</f>
        <v>4</v>
      </c>
      <c r="F5" s="18">
        <f>'2.DÖNEM'!B8</f>
        <v>4</v>
      </c>
    </row>
    <row r="6" spans="1:6" ht="20.399999999999999">
      <c r="A6" s="6">
        <v>5</v>
      </c>
      <c r="B6" s="16">
        <v>590</v>
      </c>
      <c r="C6" s="17" t="s">
        <v>6</v>
      </c>
      <c r="D6" s="20">
        <f t="shared" si="1"/>
        <v>4</v>
      </c>
      <c r="E6" s="21">
        <f>'1.DÖNEM'!B9</f>
        <v>4</v>
      </c>
      <c r="F6" s="18">
        <f>'2.DÖNEM'!B9</f>
        <v>4</v>
      </c>
    </row>
    <row r="7" spans="1:6" ht="20.399999999999999">
      <c r="A7" s="6">
        <v>6</v>
      </c>
      <c r="B7" s="16">
        <v>927</v>
      </c>
      <c r="C7" s="17" t="s">
        <v>7</v>
      </c>
      <c r="D7" s="20">
        <f t="shared" si="1"/>
        <v>4</v>
      </c>
      <c r="E7" s="21">
        <f>'1.DÖNEM'!B10</f>
        <v>4</v>
      </c>
      <c r="F7" s="18">
        <f>'2.DÖNEM'!B10</f>
        <v>4</v>
      </c>
    </row>
    <row r="8" spans="1:6" ht="20.399999999999999">
      <c r="A8" s="6">
        <v>7</v>
      </c>
      <c r="B8" s="16">
        <v>43</v>
      </c>
      <c r="C8" s="17" t="s">
        <v>8</v>
      </c>
      <c r="D8" s="20">
        <f t="shared" si="1"/>
        <v>4</v>
      </c>
      <c r="E8" s="21">
        <f>'1.DÖNEM'!B11</f>
        <v>4</v>
      </c>
      <c r="F8" s="18">
        <f>'2.DÖNEM'!B11</f>
        <v>4</v>
      </c>
    </row>
    <row r="9" spans="1:6" ht="20.399999999999999">
      <c r="A9" s="6">
        <v>8</v>
      </c>
      <c r="B9" s="16">
        <v>567</v>
      </c>
      <c r="C9" s="17" t="s">
        <v>9</v>
      </c>
      <c r="D9" s="20">
        <f t="shared" si="1"/>
        <v>4</v>
      </c>
      <c r="E9" s="21">
        <f>'1.DÖNEM'!B12</f>
        <v>4</v>
      </c>
      <c r="F9" s="18">
        <f>'2.DÖNEM'!B12</f>
        <v>4</v>
      </c>
    </row>
    <row r="10" spans="1:6" ht="20.399999999999999">
      <c r="A10" s="6">
        <v>9</v>
      </c>
      <c r="B10" s="16">
        <v>647</v>
      </c>
      <c r="C10" s="17" t="s">
        <v>10</v>
      </c>
      <c r="D10" s="20">
        <f t="shared" si="1"/>
        <v>3</v>
      </c>
      <c r="E10" s="21">
        <f>'1.DÖNEM'!B13</f>
        <v>3</v>
      </c>
      <c r="F10" s="18">
        <f>'2.DÖNEM'!B13</f>
        <v>3</v>
      </c>
    </row>
    <row r="11" spans="1:6" ht="20.399999999999999">
      <c r="A11" s="6">
        <v>10</v>
      </c>
      <c r="B11" s="16">
        <v>17</v>
      </c>
      <c r="C11" s="17" t="s">
        <v>11</v>
      </c>
      <c r="D11" s="20">
        <f t="shared" si="1"/>
        <v>3</v>
      </c>
      <c r="E11" s="21">
        <f>'1.DÖNEM'!B14</f>
        <v>3</v>
      </c>
      <c r="F11" s="18">
        <f>'2.DÖNEM'!B14</f>
        <v>3</v>
      </c>
    </row>
    <row r="12" spans="1:6" ht="20.399999999999999">
      <c r="A12" s="6">
        <v>11</v>
      </c>
      <c r="B12" s="16">
        <v>1256</v>
      </c>
      <c r="C12" s="17" t="s">
        <v>12</v>
      </c>
      <c r="D12" s="20">
        <f t="shared" si="1"/>
        <v>3</v>
      </c>
      <c r="E12" s="21">
        <f>'1.DÖNEM'!B15</f>
        <v>3</v>
      </c>
      <c r="F12" s="18">
        <f>'2.DÖNEM'!B15</f>
        <v>3</v>
      </c>
    </row>
    <row r="13" spans="1:6" ht="20.399999999999999">
      <c r="A13" s="6">
        <v>12</v>
      </c>
      <c r="B13" s="16">
        <v>1332</v>
      </c>
      <c r="C13" s="17" t="s">
        <v>13</v>
      </c>
      <c r="D13" s="20">
        <f t="shared" si="1"/>
        <v>3</v>
      </c>
      <c r="E13" s="21">
        <f>'1.DÖNEM'!B16</f>
        <v>3</v>
      </c>
      <c r="F13" s="18">
        <f>'2.DÖNEM'!B16</f>
        <v>3</v>
      </c>
    </row>
    <row r="14" spans="1:6" ht="20.399999999999999">
      <c r="A14" s="6">
        <v>13</v>
      </c>
      <c r="B14" s="16">
        <v>1248</v>
      </c>
      <c r="C14" s="17" t="s">
        <v>14</v>
      </c>
      <c r="D14" s="20">
        <f t="shared" si="1"/>
        <v>3</v>
      </c>
      <c r="E14" s="21">
        <f>'1.DÖNEM'!B17</f>
        <v>3</v>
      </c>
      <c r="F14" s="18">
        <f>'2.DÖNEM'!B17</f>
        <v>3</v>
      </c>
    </row>
    <row r="15" spans="1:6" ht="20.399999999999999">
      <c r="A15" s="6">
        <v>14</v>
      </c>
      <c r="B15" s="16">
        <v>1094</v>
      </c>
      <c r="C15" s="17" t="s">
        <v>15</v>
      </c>
      <c r="D15" s="20">
        <f t="shared" si="1"/>
        <v>3</v>
      </c>
      <c r="E15" s="21">
        <f>'1.DÖNEM'!B18</f>
        <v>3</v>
      </c>
      <c r="F15" s="18">
        <f>'2.DÖNEM'!B18</f>
        <v>3</v>
      </c>
    </row>
    <row r="16" spans="1:6" ht="20.399999999999999">
      <c r="A16" s="6">
        <v>15</v>
      </c>
      <c r="B16" s="16">
        <v>1260</v>
      </c>
      <c r="C16" s="17" t="s">
        <v>16</v>
      </c>
      <c r="D16" s="20">
        <f t="shared" si="1"/>
        <v>3</v>
      </c>
      <c r="E16" s="21">
        <f>'1.DÖNEM'!B19</f>
        <v>3</v>
      </c>
      <c r="F16" s="18">
        <f>'2.DÖNEM'!B19</f>
        <v>3</v>
      </c>
    </row>
    <row r="17" spans="1:6" ht="20.399999999999999">
      <c r="A17" s="6">
        <v>16</v>
      </c>
      <c r="B17" s="16">
        <v>387</v>
      </c>
      <c r="C17" s="17" t="s">
        <v>17</v>
      </c>
      <c r="D17" s="20">
        <f t="shared" si="1"/>
        <v>3</v>
      </c>
      <c r="E17" s="21">
        <f>'1.DÖNEM'!B20</f>
        <v>3</v>
      </c>
      <c r="F17" s="18">
        <f>'2.DÖNEM'!B20</f>
        <v>3</v>
      </c>
    </row>
    <row r="18" spans="1:6" ht="20.399999999999999">
      <c r="A18" s="6">
        <v>17</v>
      </c>
      <c r="B18" s="16">
        <v>315</v>
      </c>
      <c r="C18" s="17" t="s">
        <v>18</v>
      </c>
      <c r="D18" s="20">
        <f t="shared" si="1"/>
        <v>3</v>
      </c>
      <c r="E18" s="21">
        <f>'1.DÖNEM'!B21</f>
        <v>3</v>
      </c>
      <c r="F18" s="18">
        <f>'2.DÖNEM'!B21</f>
        <v>3</v>
      </c>
    </row>
    <row r="19" spans="1:6" ht="20.399999999999999">
      <c r="A19" s="6">
        <v>18</v>
      </c>
      <c r="B19" s="16">
        <v>1433</v>
      </c>
      <c r="C19" s="17" t="s">
        <v>19</v>
      </c>
      <c r="D19" s="20">
        <f t="shared" si="1"/>
        <v>3</v>
      </c>
      <c r="E19" s="21">
        <f>'1.DÖNEM'!B22</f>
        <v>3</v>
      </c>
      <c r="F19" s="18">
        <f>'2.DÖNEM'!B22</f>
        <v>3</v>
      </c>
    </row>
    <row r="20" spans="1:6" ht="20.399999999999999">
      <c r="A20" s="6">
        <v>19</v>
      </c>
      <c r="B20" s="16">
        <v>608</v>
      </c>
      <c r="C20" s="17" t="s">
        <v>20</v>
      </c>
      <c r="D20" s="20">
        <f t="shared" si="1"/>
        <v>3</v>
      </c>
      <c r="E20" s="21">
        <f>'1.DÖNEM'!B23</f>
        <v>3</v>
      </c>
      <c r="F20" s="18">
        <f>'2.DÖNEM'!B23</f>
        <v>3</v>
      </c>
    </row>
    <row r="21" spans="1:6" ht="20.399999999999999">
      <c r="A21" s="6">
        <v>20</v>
      </c>
      <c r="B21" s="16">
        <v>1427</v>
      </c>
      <c r="C21" s="17" t="s">
        <v>21</v>
      </c>
      <c r="D21" s="20">
        <f t="shared" si="1"/>
        <v>3</v>
      </c>
      <c r="E21" s="21">
        <f>'1.DÖNEM'!B24</f>
        <v>3</v>
      </c>
      <c r="F21" s="18">
        <f>'2.DÖNEM'!B24</f>
        <v>3</v>
      </c>
    </row>
    <row r="22" spans="1:6" ht="20.399999999999999">
      <c r="A22" s="6">
        <v>21</v>
      </c>
      <c r="B22" s="16">
        <v>1350</v>
      </c>
      <c r="C22" s="17" t="s">
        <v>22</v>
      </c>
      <c r="D22" s="20">
        <f t="shared" si="1"/>
        <v>3</v>
      </c>
      <c r="E22" s="21">
        <f>'1.DÖNEM'!B25</f>
        <v>3</v>
      </c>
      <c r="F22" s="18">
        <f>'2.DÖNEM'!B25</f>
        <v>3</v>
      </c>
    </row>
    <row r="23" spans="1:6" ht="20.399999999999999">
      <c r="A23" s="6">
        <v>22</v>
      </c>
      <c r="B23" s="16">
        <v>1178</v>
      </c>
      <c r="C23" s="17" t="s">
        <v>23</v>
      </c>
      <c r="D23" s="20">
        <f t="shared" si="1"/>
        <v>3</v>
      </c>
      <c r="E23" s="21">
        <f>'1.DÖNEM'!B26</f>
        <v>3</v>
      </c>
      <c r="F23" s="18">
        <f>'2.DÖNEM'!B26</f>
        <v>3</v>
      </c>
    </row>
    <row r="24" spans="1:6" ht="20.399999999999999">
      <c r="A24" s="6">
        <v>23</v>
      </c>
      <c r="B24" s="16">
        <v>1440</v>
      </c>
      <c r="C24" s="17" t="s">
        <v>24</v>
      </c>
      <c r="D24" s="20">
        <f t="shared" si="1"/>
        <v>3</v>
      </c>
      <c r="E24" s="21">
        <f>'1.DÖNEM'!B27</f>
        <v>3</v>
      </c>
      <c r="F24" s="18">
        <f>'2.DÖNEM'!B27</f>
        <v>3</v>
      </c>
    </row>
    <row r="25" spans="1:6" ht="20.399999999999999">
      <c r="A25" s="6">
        <v>24</v>
      </c>
      <c r="B25" s="16">
        <v>1533</v>
      </c>
      <c r="C25" s="17" t="s">
        <v>25</v>
      </c>
      <c r="D25" s="20">
        <f t="shared" si="1"/>
        <v>3</v>
      </c>
      <c r="E25" s="21">
        <f>'1.DÖNEM'!B28</f>
        <v>3</v>
      </c>
      <c r="F25" s="18">
        <f>'2.DÖNEM'!B28</f>
        <v>3</v>
      </c>
    </row>
    <row r="26" spans="1:6" ht="20.399999999999999">
      <c r="A26" s="6">
        <v>25</v>
      </c>
      <c r="B26" s="16">
        <v>30</v>
      </c>
      <c r="C26" s="17" t="s">
        <v>26</v>
      </c>
      <c r="D26" s="20">
        <f t="shared" si="1"/>
        <v>3</v>
      </c>
      <c r="E26" s="21">
        <f>'1.DÖNEM'!B29</f>
        <v>3</v>
      </c>
      <c r="F26" s="18">
        <f>'2.DÖNEM'!B29</f>
        <v>3</v>
      </c>
    </row>
    <row r="27" spans="1:6" ht="20.399999999999999">
      <c r="A27" s="6">
        <v>26</v>
      </c>
      <c r="B27" s="16">
        <v>1465</v>
      </c>
      <c r="C27" s="17" t="s">
        <v>27</v>
      </c>
      <c r="D27" s="20">
        <f t="shared" si="1"/>
        <v>3</v>
      </c>
      <c r="E27" s="21">
        <f>'1.DÖNEM'!B30</f>
        <v>3</v>
      </c>
      <c r="F27" s="18">
        <f>'2.DÖNEM'!B30</f>
        <v>3</v>
      </c>
    </row>
    <row r="28" spans="1:6" ht="20.399999999999999">
      <c r="A28" s="6">
        <v>27</v>
      </c>
      <c r="B28" s="16">
        <v>29</v>
      </c>
      <c r="C28" s="17" t="s">
        <v>28</v>
      </c>
      <c r="D28" s="20">
        <f t="shared" si="1"/>
        <v>3</v>
      </c>
      <c r="E28" s="21">
        <f>'1.DÖNEM'!B31</f>
        <v>3</v>
      </c>
      <c r="F28" s="18">
        <f>'2.DÖNEM'!B31</f>
        <v>3</v>
      </c>
    </row>
    <row r="29" spans="1:6" ht="20.399999999999999">
      <c r="A29" s="6">
        <v>28</v>
      </c>
      <c r="B29" s="16">
        <v>1515</v>
      </c>
      <c r="C29" s="17" t="s">
        <v>29</v>
      </c>
      <c r="D29" s="20">
        <f t="shared" si="1"/>
        <v>3</v>
      </c>
      <c r="E29" s="21">
        <f>'1.DÖNEM'!B32</f>
        <v>3</v>
      </c>
      <c r="F29" s="18">
        <f>'2.DÖNEM'!B32</f>
        <v>3</v>
      </c>
    </row>
    <row r="30" spans="1:6" ht="20.399999999999999">
      <c r="A30" s="6">
        <v>29</v>
      </c>
      <c r="B30" s="16">
        <v>1517</v>
      </c>
      <c r="C30" s="17" t="s">
        <v>30</v>
      </c>
      <c r="D30" s="20">
        <f t="shared" si="1"/>
        <v>3</v>
      </c>
      <c r="E30" s="21">
        <f>'1.DÖNEM'!B33</f>
        <v>3</v>
      </c>
      <c r="F30" s="18">
        <f>'2.DÖNEM'!B33</f>
        <v>3</v>
      </c>
    </row>
    <row r="31" spans="1:6" ht="20.399999999999999">
      <c r="A31" s="6">
        <v>30</v>
      </c>
      <c r="B31" s="16">
        <v>1400</v>
      </c>
      <c r="C31" s="17" t="s">
        <v>31</v>
      </c>
      <c r="D31" s="20">
        <f t="shared" si="1"/>
        <v>3</v>
      </c>
      <c r="E31" s="21">
        <f>'1.DÖNEM'!B34</f>
        <v>3</v>
      </c>
      <c r="F31" s="18">
        <f>'2.DÖNEM'!B34</f>
        <v>3</v>
      </c>
    </row>
    <row r="32" spans="1:6" ht="20.399999999999999">
      <c r="A32" s="6">
        <v>31</v>
      </c>
      <c r="B32" s="16">
        <v>1192</v>
      </c>
      <c r="C32" s="17" t="s">
        <v>32</v>
      </c>
      <c r="D32" s="20">
        <f t="shared" si="1"/>
        <v>3</v>
      </c>
      <c r="E32" s="21">
        <f>'1.DÖNEM'!B35</f>
        <v>3</v>
      </c>
      <c r="F32" s="18">
        <f>'2.DÖNEM'!B35</f>
        <v>3</v>
      </c>
    </row>
    <row r="33" spans="1:6" ht="20.399999999999999">
      <c r="A33" s="6">
        <v>32</v>
      </c>
      <c r="B33" s="16">
        <v>1195</v>
      </c>
      <c r="C33" s="17" t="s">
        <v>33</v>
      </c>
      <c r="D33" s="20">
        <f t="shared" si="1"/>
        <v>3</v>
      </c>
      <c r="E33" s="21">
        <f>'1.DÖNEM'!B36</f>
        <v>3</v>
      </c>
      <c r="F33" s="18">
        <f>'2.DÖNEM'!B36</f>
        <v>3</v>
      </c>
    </row>
    <row r="34" spans="1:6" ht="20.399999999999999">
      <c r="A34" s="6">
        <v>33</v>
      </c>
      <c r="B34" s="16">
        <v>346</v>
      </c>
      <c r="C34" s="17" t="s">
        <v>34</v>
      </c>
      <c r="D34" s="20">
        <f t="shared" si="1"/>
        <v>3</v>
      </c>
      <c r="E34" s="21">
        <f>'1.DÖNEM'!B37</f>
        <v>3</v>
      </c>
      <c r="F34" s="18">
        <f>'2.DÖNEM'!B37</f>
        <v>3</v>
      </c>
    </row>
    <row r="35" spans="1:6" ht="20.399999999999999">
      <c r="A35" s="6">
        <v>34</v>
      </c>
      <c r="B35" s="16">
        <v>353</v>
      </c>
      <c r="C35" s="17" t="s">
        <v>35</v>
      </c>
      <c r="D35" s="20">
        <f t="shared" si="1"/>
        <v>3</v>
      </c>
      <c r="E35" s="21">
        <f>'1.DÖNEM'!B38</f>
        <v>3</v>
      </c>
      <c r="F35" s="18">
        <f>'2.DÖNEM'!B38</f>
        <v>3</v>
      </c>
    </row>
    <row r="36" spans="1:6" ht="20.399999999999999">
      <c r="A36" s="6">
        <v>35</v>
      </c>
      <c r="B36" s="16">
        <v>1212</v>
      </c>
      <c r="C36" s="17" t="s">
        <v>36</v>
      </c>
      <c r="D36" s="20">
        <f t="shared" si="1"/>
        <v>3</v>
      </c>
      <c r="E36" s="21">
        <f>'1.DÖNEM'!B39</f>
        <v>3</v>
      </c>
      <c r="F36" s="18">
        <f>'2.DÖNEM'!B39</f>
        <v>3</v>
      </c>
    </row>
    <row r="37" spans="1:6" ht="20.399999999999999">
      <c r="A37" s="6">
        <v>36</v>
      </c>
      <c r="B37" s="16">
        <v>1633</v>
      </c>
      <c r="C37" s="17" t="s">
        <v>37</v>
      </c>
      <c r="D37" s="20">
        <f t="shared" si="1"/>
        <v>3</v>
      </c>
      <c r="E37" s="21">
        <f>'1.DÖNEM'!B40</f>
        <v>3</v>
      </c>
      <c r="F37" s="18">
        <f>'2.DÖNEM'!B40</f>
        <v>3</v>
      </c>
    </row>
    <row r="38" spans="1:6" ht="20.399999999999999">
      <c r="A38" s="6">
        <v>37</v>
      </c>
      <c r="B38" s="16">
        <v>1646</v>
      </c>
      <c r="C38" s="17" t="s">
        <v>38</v>
      </c>
      <c r="D38" s="20">
        <f t="shared" si="1"/>
        <v>3</v>
      </c>
      <c r="E38" s="21">
        <f>'1.DÖNEM'!B41</f>
        <v>3</v>
      </c>
      <c r="F38" s="18">
        <f>'2.DÖNEM'!B41</f>
        <v>3</v>
      </c>
    </row>
    <row r="39" spans="1:6" ht="20.399999999999999">
      <c r="A39" s="6">
        <v>38</v>
      </c>
      <c r="B39" s="16">
        <v>1223</v>
      </c>
      <c r="C39" s="17" t="s">
        <v>39</v>
      </c>
      <c r="D39" s="20">
        <f t="shared" si="1"/>
        <v>3</v>
      </c>
      <c r="E39" s="21">
        <f>'1.DÖNEM'!B42</f>
        <v>3</v>
      </c>
      <c r="F39" s="18">
        <f>'2.DÖNEM'!B42</f>
        <v>3</v>
      </c>
    </row>
    <row r="40" spans="1:6" ht="20.399999999999999">
      <c r="A40" s="6">
        <v>39</v>
      </c>
      <c r="B40" s="16">
        <v>31</v>
      </c>
      <c r="C40" s="17" t="s">
        <v>40</v>
      </c>
      <c r="D40" s="20">
        <f t="shared" si="1"/>
        <v>3</v>
      </c>
      <c r="E40" s="21">
        <f>'1.DÖNEM'!B43</f>
        <v>3</v>
      </c>
      <c r="F40" s="18">
        <f>'2.DÖNEM'!B43</f>
        <v>3</v>
      </c>
    </row>
    <row r="41" spans="1:6" ht="20.399999999999999">
      <c r="A41" s="6">
        <v>40</v>
      </c>
      <c r="B41" s="16">
        <v>1486</v>
      </c>
      <c r="C41" s="17" t="s">
        <v>41</v>
      </c>
      <c r="D41" s="20">
        <f t="shared" si="1"/>
        <v>3</v>
      </c>
      <c r="E41" s="21">
        <f>'1.DÖNEM'!B44</f>
        <v>3</v>
      </c>
      <c r="F41" s="18">
        <f>'2.DÖNEM'!B44</f>
        <v>3</v>
      </c>
    </row>
    <row r="42" spans="1:6" ht="20.399999999999999">
      <c r="A42" s="6">
        <v>41</v>
      </c>
      <c r="B42" s="16">
        <v>1956</v>
      </c>
      <c r="C42" s="17" t="s">
        <v>42</v>
      </c>
      <c r="D42" s="20">
        <f t="shared" si="1"/>
        <v>3</v>
      </c>
      <c r="E42" s="21">
        <f>'1.DÖNEM'!B45</f>
        <v>3</v>
      </c>
      <c r="F42" s="18">
        <f>'2.DÖNEM'!B45</f>
        <v>3</v>
      </c>
    </row>
    <row r="43" spans="1:6" ht="20.399999999999999">
      <c r="A43" s="6">
        <v>42</v>
      </c>
      <c r="B43" s="16">
        <v>612</v>
      </c>
      <c r="C43" s="17" t="s">
        <v>43</v>
      </c>
      <c r="D43" s="20">
        <f t="shared" si="1"/>
        <v>3</v>
      </c>
      <c r="E43" s="21">
        <f>'1.DÖNEM'!B46</f>
        <v>3</v>
      </c>
      <c r="F43" s="18">
        <f>'2.DÖNEM'!B46</f>
        <v>3</v>
      </c>
    </row>
    <row r="44" spans="1:6" ht="20.399999999999999">
      <c r="A44" s="6">
        <v>43</v>
      </c>
      <c r="B44" s="16">
        <v>308</v>
      </c>
      <c r="C44" s="17" t="s">
        <v>44</v>
      </c>
      <c r="D44" s="20">
        <f t="shared" si="1"/>
        <v>3</v>
      </c>
      <c r="E44" s="21">
        <f>'1.DÖNEM'!B47</f>
        <v>3</v>
      </c>
      <c r="F44" s="18">
        <f>'2.DÖNEM'!B47</f>
        <v>3</v>
      </c>
    </row>
    <row r="45" spans="1:6" ht="20.399999999999999">
      <c r="A45" s="6">
        <v>44</v>
      </c>
      <c r="B45" s="16">
        <v>372</v>
      </c>
      <c r="C45" s="17" t="s">
        <v>45</v>
      </c>
      <c r="D45" s="20">
        <f t="shared" si="1"/>
        <v>3</v>
      </c>
      <c r="E45" s="21">
        <f>'1.DÖNEM'!B48</f>
        <v>3</v>
      </c>
      <c r="F45" s="18">
        <f>'2.DÖNEM'!B48</f>
        <v>3</v>
      </c>
    </row>
    <row r="46" spans="1:6" ht="20.399999999999999">
      <c r="A46" s="11">
        <v>45</v>
      </c>
      <c r="B46" s="16">
        <v>372</v>
      </c>
      <c r="C46" s="17" t="s">
        <v>45</v>
      </c>
      <c r="D46" s="20">
        <f t="shared" si="1"/>
        <v>3</v>
      </c>
      <c r="E46" s="21">
        <f>'1.DÖNEM'!B49</f>
        <v>3</v>
      </c>
      <c r="F46" s="18">
        <f>'2.DÖNEM'!B49</f>
        <v>3</v>
      </c>
    </row>
    <row r="47" spans="1:6" ht="20.399999999999999">
      <c r="A47" s="11">
        <v>46</v>
      </c>
      <c r="B47" s="16">
        <v>372</v>
      </c>
      <c r="C47" s="17" t="s">
        <v>50</v>
      </c>
      <c r="D47" s="20">
        <f t="shared" si="1"/>
        <v>3</v>
      </c>
      <c r="E47" s="21">
        <f>'1.DÖNEM'!B50</f>
        <v>3</v>
      </c>
      <c r="F47" s="18">
        <f>'2.DÖNEM'!B50</f>
        <v>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6"/>
  <sheetViews>
    <sheetView view="pageLayout" zoomScale="70" zoomScaleNormal="100" zoomScaleSheetLayoutView="80" zoomScalePageLayoutView="70" workbookViewId="0">
      <selection activeCell="B5" sqref="B5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6" width="7.77734375" style="8" customWidth="1"/>
    <col min="7" max="7" width="10.21875" style="8" bestFit="1" customWidth="1"/>
    <col min="8" max="8" width="7.77734375" style="8" customWidth="1"/>
    <col min="9" max="9" width="10.21875" style="8" bestFit="1" customWidth="1"/>
    <col min="10" max="12" width="7.77734375" style="3" customWidth="1"/>
    <col min="13" max="13" width="15" style="3" customWidth="1"/>
    <col min="14" max="16384" width="9.21875" style="3"/>
  </cols>
  <sheetData>
    <row r="1" spans="1:13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3.55" customHeight="1">
      <c r="A2" s="30" t="s">
        <v>67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53.4" customHeight="1">
      <c r="A3" s="31" t="s">
        <v>51</v>
      </c>
      <c r="B3" s="32" t="s">
        <v>47</v>
      </c>
      <c r="C3" s="32" t="s">
        <v>48</v>
      </c>
      <c r="D3" s="35" t="s">
        <v>64</v>
      </c>
      <c r="E3" s="35"/>
      <c r="F3" s="33" t="s">
        <v>66</v>
      </c>
      <c r="G3" s="33"/>
      <c r="H3" s="33"/>
      <c r="I3" s="33"/>
      <c r="J3" s="33"/>
      <c r="K3" s="33"/>
      <c r="L3" s="33"/>
      <c r="M3" s="34" t="s">
        <v>65</v>
      </c>
    </row>
    <row r="4" spans="1:13" s="2" customFormat="1" ht="220.2" customHeight="1">
      <c r="A4" s="31"/>
      <c r="B4" s="32"/>
      <c r="C4" s="32"/>
      <c r="D4" s="27" t="s">
        <v>54</v>
      </c>
      <c r="E4" s="27" t="s">
        <v>55</v>
      </c>
      <c r="F4" s="27" t="s">
        <v>56</v>
      </c>
      <c r="G4" s="27" t="s">
        <v>57</v>
      </c>
      <c r="H4" s="27" t="s">
        <v>58</v>
      </c>
      <c r="I4" s="27" t="s">
        <v>59</v>
      </c>
      <c r="J4" s="27" t="s">
        <v>60</v>
      </c>
      <c r="K4" s="27" t="s">
        <v>61</v>
      </c>
      <c r="L4" s="27" t="s">
        <v>62</v>
      </c>
      <c r="M4" s="27" t="s">
        <v>63</v>
      </c>
    </row>
    <row r="5" spans="1:13" s="4" customFormat="1" ht="25.05" customHeight="1" thickBot="1">
      <c r="A5" s="25" t="str">
        <f>'Sınıf Listesi'!C2</f>
        <v>ALPER ATLIK</v>
      </c>
      <c r="B5" s="13">
        <f>ROUND(AVERAGE(D5:M5),0)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</row>
    <row r="6" spans="1:13" s="4" customFormat="1" ht="25.05" customHeight="1" thickBot="1">
      <c r="A6" s="12" t="str">
        <f>'Sınıf Listesi'!C3</f>
        <v>ARYA YILDIRIM</v>
      </c>
      <c r="B6" s="13">
        <f>ROUND(AVERAGE(D6:M6),0)</f>
        <v>4</v>
      </c>
      <c r="C6" s="29" t="str">
        <f t="shared" ref="C6:C50" si="0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</row>
    <row r="7" spans="1:13" s="4" customFormat="1" ht="25.05" customHeight="1" thickBot="1">
      <c r="A7" s="12" t="str">
        <f>'Sınıf Listesi'!C4</f>
        <v>ASLAN PAŞA</v>
      </c>
      <c r="B7" s="13">
        <f>ROUND(AVERAGE(D7:M7),0)</f>
        <v>4</v>
      </c>
      <c r="C7" s="29" t="str">
        <f t="shared" si="0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</row>
    <row r="8" spans="1:13" s="4" customFormat="1" ht="25.05" customHeight="1" thickBot="1">
      <c r="A8" s="12" t="str">
        <f>'Sınıf Listesi'!C5</f>
        <v>AYSEL ALP</v>
      </c>
      <c r="B8" s="13">
        <f>ROUND(AVERAGE(D8:M8),0)</f>
        <v>4</v>
      </c>
      <c r="C8" s="29" t="str">
        <f t="shared" si="0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</row>
    <row r="9" spans="1:13" s="4" customFormat="1" ht="25.05" customHeight="1" thickBot="1">
      <c r="A9" s="12" t="str">
        <f>'Sınıf Listesi'!C6</f>
        <v>BEYZA ŞİRİN</v>
      </c>
      <c r="B9" s="13">
        <f>ROUND(AVERAGE(D9:M9),0)</f>
        <v>4</v>
      </c>
      <c r="C9" s="29" t="str">
        <f t="shared" si="0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</row>
    <row r="10" spans="1:13" s="4" customFormat="1" ht="25.05" customHeight="1" thickBot="1">
      <c r="A10" s="12" t="str">
        <f>'Sınıf Listesi'!C7</f>
        <v>CEYLİN DENİZ</v>
      </c>
      <c r="B10" s="13">
        <f>ROUND(AVERAGE(D10:M10),0)</f>
        <v>4</v>
      </c>
      <c r="C10" s="29" t="str">
        <f t="shared" si="0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</row>
    <row r="11" spans="1:13" s="4" customFormat="1" ht="25.05" customHeight="1" thickBot="1">
      <c r="A11" s="12" t="str">
        <f>'Sınıf Listesi'!C8</f>
        <v>ÇAĞIN TAŞ</v>
      </c>
      <c r="B11" s="13">
        <f>ROUND(AVERAGE(D11:M11),0)</f>
        <v>4</v>
      </c>
      <c r="C11" s="29" t="str">
        <f t="shared" si="0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</row>
    <row r="12" spans="1:13" s="4" customFormat="1" ht="25.05" customHeight="1" thickBot="1">
      <c r="A12" s="12" t="str">
        <f>'Sınıf Listesi'!C9</f>
        <v>ÇAĞIN UĞUR BİLGE</v>
      </c>
      <c r="B12" s="13">
        <f>ROUND(AVERAGE(D12:M12),0)</f>
        <v>4</v>
      </c>
      <c r="C12" s="29" t="str">
        <f t="shared" si="0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</row>
    <row r="13" spans="1:13" s="4" customFormat="1" ht="25.05" customHeight="1" thickBot="1">
      <c r="A13" s="12" t="str">
        <f>'Sınıf Listesi'!C10</f>
        <v>DENİZ CANDEMİR</v>
      </c>
      <c r="B13" s="13">
        <f>ROUND(AVERAGE(D13:M13),0)</f>
        <v>3</v>
      </c>
      <c r="C13" s="29" t="str">
        <f t="shared" si="0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</row>
    <row r="14" spans="1:13" s="4" customFormat="1" ht="25.05" customHeight="1" thickBot="1">
      <c r="A14" s="12" t="str">
        <f>'Sınıf Listesi'!C11</f>
        <v>DENİZ TOPRAK YARDIM</v>
      </c>
      <c r="B14" s="13">
        <f>ROUND(AVERAGE(D14:M14),0)</f>
        <v>3</v>
      </c>
      <c r="C14" s="29" t="str">
        <f t="shared" si="0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</row>
    <row r="15" spans="1:13" s="4" customFormat="1" ht="25.05" customHeight="1" thickBot="1">
      <c r="A15" s="12" t="str">
        <f>'Sınıf Listesi'!C12</f>
        <v>DOĞA LİVA TANKUT</v>
      </c>
      <c r="B15" s="13">
        <f>ROUND(AVERAGE(D15:M15),0)</f>
        <v>3</v>
      </c>
      <c r="C15" s="29" t="str">
        <f t="shared" si="0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</row>
    <row r="16" spans="1:13" s="4" customFormat="1" ht="25.05" customHeight="1" thickBot="1">
      <c r="A16" s="12" t="str">
        <f>'Sınıf Listesi'!C13</f>
        <v>ELA YILDIRIM</v>
      </c>
      <c r="B16" s="13">
        <f>ROUND(AVERAGE(D16:M16),0)</f>
        <v>3</v>
      </c>
      <c r="C16" s="29" t="str">
        <f t="shared" si="0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</row>
    <row r="17" spans="1:13" s="4" customFormat="1" ht="25.05" customHeight="1" thickBot="1">
      <c r="A17" s="12" t="str">
        <f>'Sınıf Listesi'!C14</f>
        <v>ELİF ESEN</v>
      </c>
      <c r="B17" s="13">
        <f>ROUND(AVERAGE(D17:M17),0)</f>
        <v>3</v>
      </c>
      <c r="C17" s="29" t="str">
        <f t="shared" si="0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</row>
    <row r="18" spans="1:13" s="4" customFormat="1" ht="25.05" customHeight="1" thickBot="1">
      <c r="A18" s="12" t="str">
        <f>'Sınıf Listesi'!C15</f>
        <v>EMİR SULF KABADAYI</v>
      </c>
      <c r="B18" s="13">
        <f>ROUND(AVERAGE(D18:M18),0)</f>
        <v>3</v>
      </c>
      <c r="C18" s="29" t="str">
        <f t="shared" si="0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</row>
    <row r="19" spans="1:13" s="4" customFormat="1" ht="25.05" customHeight="1" thickBot="1">
      <c r="A19" s="12" t="str">
        <f>'Sınıf Listesi'!C16</f>
        <v>ERTUĞRUL AFFAN</v>
      </c>
      <c r="B19" s="13">
        <f>ROUND(AVERAGE(D19:M19),0)</f>
        <v>3</v>
      </c>
      <c r="C19" s="29" t="str">
        <f t="shared" si="0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</row>
    <row r="20" spans="1:13" s="4" customFormat="1" ht="25.05" customHeight="1" thickBot="1">
      <c r="A20" s="12" t="str">
        <f>'Sınıf Listesi'!C17</f>
        <v>EVRİMSU KAR</v>
      </c>
      <c r="B20" s="13">
        <f>ROUND(AVERAGE(D20:M20),0)</f>
        <v>3</v>
      </c>
      <c r="C20" s="29" t="str">
        <f t="shared" si="0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</row>
    <row r="21" spans="1:13" s="4" customFormat="1" ht="25.05" customHeight="1" thickBot="1">
      <c r="A21" s="12" t="str">
        <f>'Sınıf Listesi'!C18</f>
        <v>EYLÜL TEKİN</v>
      </c>
      <c r="B21" s="13">
        <f>ROUND(AVERAGE(D21:M21),0)</f>
        <v>3</v>
      </c>
      <c r="C21" s="29" t="str">
        <f t="shared" si="0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</row>
    <row r="22" spans="1:13" s="4" customFormat="1" ht="25.05" customHeight="1" thickBot="1">
      <c r="A22" s="12" t="str">
        <f>'Sınıf Listesi'!C19</f>
        <v>EYMEN VURAL</v>
      </c>
      <c r="B22" s="13">
        <f>ROUND(AVERAGE(D22:M22),0)</f>
        <v>3</v>
      </c>
      <c r="C22" s="29" t="str">
        <f t="shared" si="0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</row>
    <row r="23" spans="1:13" s="4" customFormat="1" ht="25.05" customHeight="1" thickBot="1">
      <c r="A23" s="12" t="str">
        <f>'Sınıf Listesi'!C20</f>
        <v>FATMA BEYZA KARABACAK</v>
      </c>
      <c r="B23" s="13">
        <f>ROUND(AVERAGE(D23:M23),0)</f>
        <v>3</v>
      </c>
      <c r="C23" s="29" t="str">
        <f t="shared" si="0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</row>
    <row r="24" spans="1:13" s="4" customFormat="1" ht="25.05" customHeight="1" thickBot="1">
      <c r="A24" s="12" t="str">
        <f>'Sınıf Listesi'!C21</f>
        <v>GÜNEY USLU</v>
      </c>
      <c r="B24" s="13">
        <f>ROUND(AVERAGE(D24:M24),0)</f>
        <v>3</v>
      </c>
      <c r="C24" s="29" t="str">
        <f t="shared" si="0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</row>
    <row r="25" spans="1:13" s="4" customFormat="1" ht="25.05" customHeight="1" thickBot="1">
      <c r="A25" s="12" t="str">
        <f>'Sınıf Listesi'!C22</f>
        <v>HAMDİ EMİR KAPLANCAN</v>
      </c>
      <c r="B25" s="13">
        <f>ROUND(AVERAGE(D25:M25),0)</f>
        <v>3</v>
      </c>
      <c r="C25" s="29" t="str">
        <f t="shared" si="0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</row>
    <row r="26" spans="1:13" s="4" customFormat="1" ht="25.05" customHeight="1" thickBot="1">
      <c r="A26" s="12" t="str">
        <f>'Sınıf Listesi'!C23</f>
        <v>HÜMA YILDIRIM</v>
      </c>
      <c r="B26" s="13">
        <f>ROUND(AVERAGE(D26:M26),0)</f>
        <v>3</v>
      </c>
      <c r="C26" s="29" t="str">
        <f t="shared" si="0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</row>
    <row r="27" spans="1:13" s="4" customFormat="1" ht="25.05" customHeight="1" thickBot="1">
      <c r="A27" s="12" t="str">
        <f>'Sınıf Listesi'!C24</f>
        <v>HÜMA NUR AYDIN</v>
      </c>
      <c r="B27" s="13">
        <f>ROUND(AVERAGE(D27:M27),0)</f>
        <v>3</v>
      </c>
      <c r="C27" s="29" t="str">
        <f t="shared" si="0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</row>
    <row r="28" spans="1:13" s="4" customFormat="1" ht="25.05" customHeight="1" thickBot="1">
      <c r="A28" s="12" t="str">
        <f>'Sınıf Listesi'!C25</f>
        <v>İBRAHİM GENCER</v>
      </c>
      <c r="B28" s="13">
        <f>ROUND(AVERAGE(D28:M28),0)</f>
        <v>3</v>
      </c>
      <c r="C28" s="29" t="str">
        <f t="shared" si="0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</row>
    <row r="29" spans="1:13" s="4" customFormat="1" ht="25.05" customHeight="1" thickBot="1">
      <c r="A29" s="12" t="str">
        <f>'Sınıf Listesi'!C26</f>
        <v>İBRAHİM ARAS AKMAN</v>
      </c>
      <c r="B29" s="13">
        <f>ROUND(AVERAGE(D29:M29),0)</f>
        <v>3</v>
      </c>
      <c r="C29" s="29" t="str">
        <f t="shared" si="0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</row>
    <row r="30" spans="1:13" s="4" customFormat="1" ht="25.05" customHeight="1" thickBot="1">
      <c r="A30" s="12" t="str">
        <f>'Sınıf Listesi'!C27</f>
        <v>İBRAHİM ETHEM SAĞLAM</v>
      </c>
      <c r="B30" s="13">
        <f>ROUND(AVERAGE(D30:M30),0)</f>
        <v>3</v>
      </c>
      <c r="C30" s="29" t="str">
        <f t="shared" si="0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</row>
    <row r="31" spans="1:13" s="4" customFormat="1" ht="25.05" customHeight="1" thickBot="1">
      <c r="A31" s="12" t="str">
        <f>'Sınıf Listesi'!C28</f>
        <v>İKRA GÜNEŞ</v>
      </c>
      <c r="B31" s="13">
        <f>ROUND(AVERAGE(D31:M31),0)</f>
        <v>3</v>
      </c>
      <c r="C31" s="29" t="str">
        <f t="shared" si="0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</row>
    <row r="32" spans="1:13" s="4" customFormat="1" ht="25.05" customHeight="1" thickBot="1">
      <c r="A32" s="12" t="str">
        <f>'Sınıf Listesi'!C29</f>
        <v>İLTER KAĞAN ÖZDEMİR</v>
      </c>
      <c r="B32" s="13">
        <f>ROUND(AVERAGE(D32:M32),0)</f>
        <v>3</v>
      </c>
      <c r="C32" s="29" t="str">
        <f t="shared" si="0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</row>
    <row r="33" spans="1:13" s="4" customFormat="1" ht="25.05" customHeight="1" thickBot="1">
      <c r="A33" s="12" t="str">
        <f>'Sınıf Listesi'!C30</f>
        <v>İLYAS KÜRŞAT ATEŞ</v>
      </c>
      <c r="B33" s="13">
        <f>ROUND(AVERAGE(D33:M33),0)</f>
        <v>3</v>
      </c>
      <c r="C33" s="29" t="str">
        <f t="shared" si="0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</row>
    <row r="34" spans="1:13" s="4" customFormat="1" ht="25.05" customHeight="1" thickBot="1">
      <c r="A34" s="12" t="str">
        <f>'Sınıf Listesi'!C31</f>
        <v>İSMAİL EFE ÖZGÜL</v>
      </c>
      <c r="B34" s="13">
        <f>ROUND(AVERAGE(D34:M34),0)</f>
        <v>3</v>
      </c>
      <c r="C34" s="29" t="str">
        <f t="shared" si="0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</row>
    <row r="35" spans="1:13" s="4" customFormat="1" ht="25.05" customHeight="1" thickBot="1">
      <c r="A35" s="12" t="str">
        <f>'Sınıf Listesi'!C32</f>
        <v>MEHMET ATA ALTAY</v>
      </c>
      <c r="B35" s="13">
        <f>ROUND(AVERAGE(D35:M35),0)</f>
        <v>3</v>
      </c>
      <c r="C35" s="29" t="str">
        <f t="shared" si="0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</row>
    <row r="36" spans="1:13" s="4" customFormat="1" ht="25.05" customHeight="1" thickBot="1">
      <c r="A36" s="12" t="str">
        <f>'Sınıf Listesi'!C33</f>
        <v>MERİÇ ALVER</v>
      </c>
      <c r="B36" s="13">
        <f>ROUND(AVERAGE(D36:M36),0)</f>
        <v>3</v>
      </c>
      <c r="C36" s="29" t="str">
        <f t="shared" si="0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</row>
    <row r="37" spans="1:13" s="4" customFormat="1" ht="25.05" customHeight="1" thickBot="1">
      <c r="A37" s="12" t="str">
        <f>'Sınıf Listesi'!C34</f>
        <v>MUHARREM TEKNE</v>
      </c>
      <c r="B37" s="13">
        <f>ROUND(AVERAGE(D37:M37),0)</f>
        <v>3</v>
      </c>
      <c r="C37" s="29" t="str">
        <f t="shared" si="0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</row>
    <row r="38" spans="1:13" s="4" customFormat="1" ht="25.05" customHeight="1" thickBot="1">
      <c r="A38" s="12" t="str">
        <f>'Sınıf Listesi'!C35</f>
        <v>MUSTAFA URAZ ERGÜL</v>
      </c>
      <c r="B38" s="13">
        <f>ROUND(AVERAGE(D38:M38),0)</f>
        <v>3</v>
      </c>
      <c r="C38" s="29" t="str">
        <f t="shared" si="0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</row>
    <row r="39" spans="1:13" s="4" customFormat="1" ht="25.05" customHeight="1" thickBot="1">
      <c r="A39" s="12" t="str">
        <f>'Sınıf Listesi'!C36</f>
        <v>NAZ ERTEKİN</v>
      </c>
      <c r="B39" s="13">
        <f>ROUND(AVERAGE(D39:M39),0)</f>
        <v>3</v>
      </c>
      <c r="C39" s="29" t="str">
        <f t="shared" si="0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</row>
    <row r="40" spans="1:13" s="4" customFormat="1" ht="25.05" customHeight="1" thickBot="1">
      <c r="A40" s="12" t="str">
        <f>'Sınıf Listesi'!C37</f>
        <v>ÖZÜM SU KEKEÇ</v>
      </c>
      <c r="B40" s="13">
        <f>ROUND(AVERAGE(D40:M40),0)</f>
        <v>3</v>
      </c>
      <c r="C40" s="29" t="str">
        <f t="shared" si="0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</row>
    <row r="41" spans="1:13" s="4" customFormat="1" ht="25.05" customHeight="1" thickBot="1">
      <c r="A41" s="12" t="str">
        <f>'Sınıf Listesi'!C38</f>
        <v>PELİNSU TOKATLI</v>
      </c>
      <c r="B41" s="13">
        <f>ROUND(AVERAGE(D41:M41),0)</f>
        <v>3</v>
      </c>
      <c r="C41" s="29" t="str">
        <f t="shared" si="0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</row>
    <row r="42" spans="1:13" s="4" customFormat="1" ht="25.05" customHeight="1" thickBot="1">
      <c r="A42" s="12" t="str">
        <f>'Sınıf Listesi'!C39</f>
        <v>REFİK EYMEN GÖK</v>
      </c>
      <c r="B42" s="13">
        <f>ROUND(AVERAGE(D42:M42),0)</f>
        <v>3</v>
      </c>
      <c r="C42" s="29" t="str">
        <f t="shared" si="0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</row>
    <row r="43" spans="1:13" s="4" customFormat="1" ht="25.05" customHeight="1" thickBot="1">
      <c r="A43" s="12" t="str">
        <f>'Sınıf Listesi'!C40</f>
        <v>REYYAN ZÜMRA YILDIZ</v>
      </c>
      <c r="B43" s="13">
        <f>ROUND(AVERAGE(D43:M43),0)</f>
        <v>3</v>
      </c>
      <c r="C43" s="29" t="str">
        <f t="shared" si="0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</row>
    <row r="44" spans="1:13" s="4" customFormat="1" ht="25.05" customHeight="1" thickBot="1">
      <c r="A44" s="12" t="str">
        <f>'Sınıf Listesi'!C41</f>
        <v>SIRAÇ SERTKAL</v>
      </c>
      <c r="B44" s="13">
        <f>ROUND(AVERAGE(D44:M44),0)</f>
        <v>3</v>
      </c>
      <c r="C44" s="29" t="str">
        <f t="shared" si="0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</row>
    <row r="45" spans="1:13" s="4" customFormat="1" ht="25.05" customHeight="1" thickBot="1">
      <c r="A45" s="12" t="str">
        <f>'Sınıf Listesi'!C42</f>
        <v>UĞUR ARAS İLTAN</v>
      </c>
      <c r="B45" s="13">
        <f>ROUND(AVERAGE(D45:M45),0)</f>
        <v>3</v>
      </c>
      <c r="C45" s="29" t="str">
        <f t="shared" si="0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</row>
    <row r="46" spans="1:13" s="4" customFormat="1" ht="25.05" customHeight="1" thickBot="1">
      <c r="A46" s="12" t="str">
        <f>'Sınıf Listesi'!C43</f>
        <v>YAVUZ SELİM EROL</v>
      </c>
      <c r="B46" s="13">
        <f>ROUND(AVERAGE(D46:M46),0)</f>
        <v>3</v>
      </c>
      <c r="C46" s="29" t="str">
        <f t="shared" si="0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</row>
    <row r="47" spans="1:13" s="4" customFormat="1" ht="25.05" customHeight="1" thickBot="1">
      <c r="A47" s="12" t="str">
        <f>'Sınıf Listesi'!C44</f>
        <v>ZEKERİYA NADİR AYATA</v>
      </c>
      <c r="B47" s="13">
        <f>ROUND(AVERAGE(D47:M47),0)</f>
        <v>3</v>
      </c>
      <c r="C47" s="29" t="str">
        <f t="shared" si="0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</row>
    <row r="48" spans="1:13" s="4" customFormat="1" ht="25.05" customHeight="1" thickBot="1">
      <c r="A48" s="12" t="str">
        <f>'Sınıf Listesi'!C45</f>
        <v>ZEYNEP ECE YARDIM</v>
      </c>
      <c r="B48" s="13">
        <f>ROUND(AVERAGE(D48:M48),0)</f>
        <v>3</v>
      </c>
      <c r="C48" s="29" t="str">
        <f t="shared" si="0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</row>
    <row r="49" spans="1:13" s="4" customFormat="1" ht="25.05" customHeight="1" thickBot="1">
      <c r="A49" s="12" t="str">
        <f>'Sınıf Listesi'!C46</f>
        <v>ZEYNEP ECE YARDIM</v>
      </c>
      <c r="B49" s="13">
        <f>ROUND(AVERAGE(D49:M49),0)</f>
        <v>3</v>
      </c>
      <c r="C49" s="29" t="str">
        <f t="shared" si="0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</row>
    <row r="50" spans="1:13" s="4" customFormat="1" ht="25.05" customHeight="1">
      <c r="A50" s="12" t="str">
        <f>'Sınıf Listesi'!C47</f>
        <v>VELİ</v>
      </c>
      <c r="B50" s="13">
        <f>ROUND(AVERAGE(D50:M50),0)</f>
        <v>3</v>
      </c>
      <c r="C50" s="29" t="str">
        <f t="shared" si="0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</row>
    <row r="51" spans="1:13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</row>
    <row r="59" spans="1:13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</row>
    <row r="62" spans="1:13">
      <c r="A62" s="10"/>
      <c r="B62" s="10"/>
      <c r="C62" s="10"/>
      <c r="D62" s="10"/>
      <c r="E62" s="10"/>
      <c r="F62" s="10"/>
      <c r="G62" s="10"/>
      <c r="H62" s="10"/>
      <c r="I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</row>
    <row r="64" spans="1:13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7">
    <mergeCell ref="A1:M1"/>
    <mergeCell ref="A2:M2"/>
    <mergeCell ref="A3:A4"/>
    <mergeCell ref="B3:B4"/>
    <mergeCell ref="C3:C4"/>
    <mergeCell ref="D3:E3"/>
    <mergeCell ref="F3:L3"/>
  </mergeCells>
  <pageMargins left="0.7" right="0.7" top="0.28190476190476188" bottom="0.75" header="0.3" footer="0.3"/>
  <pageSetup paperSize="9" scale="58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66"/>
  <sheetViews>
    <sheetView view="pageLayout" zoomScale="70" zoomScaleNormal="100" zoomScaleSheetLayoutView="80" zoomScalePageLayoutView="70" workbookViewId="0">
      <selection activeCell="B5" sqref="B5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6" width="7.77734375" style="8" customWidth="1"/>
    <col min="7" max="7" width="10.21875" style="8" bestFit="1" customWidth="1"/>
    <col min="8" max="8" width="11.33203125" style="8" customWidth="1"/>
    <col min="9" max="9" width="10.21875" style="8" bestFit="1" customWidth="1"/>
    <col min="10" max="11" width="7.77734375" style="3" customWidth="1"/>
    <col min="12" max="12" width="12.6640625" style="3" customWidth="1"/>
    <col min="13" max="16384" width="9.21875" style="3"/>
  </cols>
  <sheetData>
    <row r="1" spans="1:12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3.55" customHeight="1">
      <c r="A2" s="30" t="s">
        <v>68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1" customFormat="1" ht="53.4" customHeight="1">
      <c r="A3" s="31" t="s">
        <v>51</v>
      </c>
      <c r="B3" s="32" t="s">
        <v>47</v>
      </c>
      <c r="C3" s="32" t="s">
        <v>48</v>
      </c>
      <c r="D3" s="36" t="s">
        <v>78</v>
      </c>
      <c r="E3" s="36"/>
      <c r="F3" s="36"/>
      <c r="G3" s="36"/>
      <c r="H3" s="37" t="s">
        <v>79</v>
      </c>
      <c r="I3" s="36" t="s">
        <v>81</v>
      </c>
      <c r="J3" s="36"/>
      <c r="K3" s="36"/>
      <c r="L3" s="37" t="s">
        <v>80</v>
      </c>
    </row>
    <row r="4" spans="1:12" s="2" customFormat="1" ht="220.2" customHeight="1">
      <c r="A4" s="31"/>
      <c r="B4" s="32"/>
      <c r="C4" s="32"/>
      <c r="D4" s="27" t="s">
        <v>69</v>
      </c>
      <c r="E4" s="27" t="s">
        <v>70</v>
      </c>
      <c r="F4" s="27" t="s">
        <v>71</v>
      </c>
      <c r="G4" s="27" t="s">
        <v>72</v>
      </c>
      <c r="H4" s="27" t="s">
        <v>73</v>
      </c>
      <c r="I4" s="27" t="s">
        <v>74</v>
      </c>
      <c r="J4" s="27" t="s">
        <v>75</v>
      </c>
      <c r="K4" s="27" t="s">
        <v>76</v>
      </c>
      <c r="L4" s="27" t="s">
        <v>77</v>
      </c>
    </row>
    <row r="5" spans="1:12" s="4" customFormat="1" ht="25.05" customHeight="1" thickBot="1">
      <c r="A5" s="25" t="str">
        <f>'Sınıf Listesi'!C2</f>
        <v>ALPER ATLIK</v>
      </c>
      <c r="B5" s="13">
        <f>ROUND(AVERAGE(D5:L5),0)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</row>
    <row r="6" spans="1:12" s="4" customFormat="1" ht="25.05" customHeight="1" thickBot="1">
      <c r="A6" s="12" t="str">
        <f>'Sınıf Listesi'!C3</f>
        <v>ARYA YILDIRIM</v>
      </c>
      <c r="B6" s="13">
        <f>ROUND(AVERAGE(D6:L6),0)</f>
        <v>4</v>
      </c>
      <c r="C6" s="29" t="str">
        <f t="shared" ref="C6:C50" si="0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</row>
    <row r="7" spans="1:12" s="4" customFormat="1" ht="25.05" customHeight="1" thickBot="1">
      <c r="A7" s="12" t="str">
        <f>'Sınıf Listesi'!C4</f>
        <v>ASLAN PAŞA</v>
      </c>
      <c r="B7" s="13">
        <f>ROUND(AVERAGE(D7:L7),0)</f>
        <v>4</v>
      </c>
      <c r="C7" s="29" t="str">
        <f t="shared" si="0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</row>
    <row r="8" spans="1:12" s="4" customFormat="1" ht="25.05" customHeight="1" thickBot="1">
      <c r="A8" s="12" t="str">
        <f>'Sınıf Listesi'!C5</f>
        <v>AYSEL ALP</v>
      </c>
      <c r="B8" s="13">
        <f>ROUND(AVERAGE(D8:L8),0)</f>
        <v>4</v>
      </c>
      <c r="C8" s="29" t="str">
        <f t="shared" si="0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</row>
    <row r="9" spans="1:12" s="4" customFormat="1" ht="25.05" customHeight="1" thickBot="1">
      <c r="A9" s="12" t="str">
        <f>'Sınıf Listesi'!C6</f>
        <v>BEYZA ŞİRİN</v>
      </c>
      <c r="B9" s="13">
        <f>ROUND(AVERAGE(D9:L9),0)</f>
        <v>4</v>
      </c>
      <c r="C9" s="29" t="str">
        <f t="shared" si="0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</row>
    <row r="10" spans="1:12" s="4" customFormat="1" ht="25.05" customHeight="1" thickBot="1">
      <c r="A10" s="12" t="str">
        <f>'Sınıf Listesi'!C7</f>
        <v>CEYLİN DENİZ</v>
      </c>
      <c r="B10" s="13">
        <f>ROUND(AVERAGE(D10:L10),0)</f>
        <v>4</v>
      </c>
      <c r="C10" s="29" t="str">
        <f t="shared" si="0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</row>
    <row r="11" spans="1:12" s="4" customFormat="1" ht="25.05" customHeight="1" thickBot="1">
      <c r="A11" s="12" t="str">
        <f>'Sınıf Listesi'!C8</f>
        <v>ÇAĞIN TAŞ</v>
      </c>
      <c r="B11" s="13">
        <f>ROUND(AVERAGE(D11:L11),0)</f>
        <v>4</v>
      </c>
      <c r="C11" s="29" t="str">
        <f t="shared" si="0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</row>
    <row r="12" spans="1:12" s="4" customFormat="1" ht="25.05" customHeight="1" thickBot="1">
      <c r="A12" s="12" t="str">
        <f>'Sınıf Listesi'!C9</f>
        <v>ÇAĞIN UĞUR BİLGE</v>
      </c>
      <c r="B12" s="13">
        <f>ROUND(AVERAGE(D12:L12),0)</f>
        <v>4</v>
      </c>
      <c r="C12" s="29" t="str">
        <f t="shared" si="0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</row>
    <row r="13" spans="1:12" s="4" customFormat="1" ht="25.05" customHeight="1" thickBot="1">
      <c r="A13" s="12" t="str">
        <f>'Sınıf Listesi'!C10</f>
        <v>DENİZ CANDEMİR</v>
      </c>
      <c r="B13" s="13">
        <f>ROUND(AVERAGE(D13:L13),0)</f>
        <v>3</v>
      </c>
      <c r="C13" s="29" t="str">
        <f t="shared" si="0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</row>
    <row r="14" spans="1:12" s="4" customFormat="1" ht="25.05" customHeight="1" thickBot="1">
      <c r="A14" s="12" t="str">
        <f>'Sınıf Listesi'!C11</f>
        <v>DENİZ TOPRAK YARDIM</v>
      </c>
      <c r="B14" s="13">
        <f>ROUND(AVERAGE(D14:L14),0)</f>
        <v>3</v>
      </c>
      <c r="C14" s="29" t="str">
        <f t="shared" si="0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</row>
    <row r="15" spans="1:12" s="4" customFormat="1" ht="25.05" customHeight="1" thickBot="1">
      <c r="A15" s="12" t="str">
        <f>'Sınıf Listesi'!C12</f>
        <v>DOĞA LİVA TANKUT</v>
      </c>
      <c r="B15" s="13">
        <f>ROUND(AVERAGE(D15:L15),0)</f>
        <v>3</v>
      </c>
      <c r="C15" s="29" t="str">
        <f t="shared" si="0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</row>
    <row r="16" spans="1:12" s="4" customFormat="1" ht="25.05" customHeight="1" thickBot="1">
      <c r="A16" s="12" t="str">
        <f>'Sınıf Listesi'!C13</f>
        <v>ELA YILDIRIM</v>
      </c>
      <c r="B16" s="13">
        <f>ROUND(AVERAGE(D16:L16),0)</f>
        <v>3</v>
      </c>
      <c r="C16" s="29" t="str">
        <f t="shared" si="0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</row>
    <row r="17" spans="1:12" s="4" customFormat="1" ht="25.05" customHeight="1" thickBot="1">
      <c r="A17" s="12" t="str">
        <f>'Sınıf Listesi'!C14</f>
        <v>ELİF ESEN</v>
      </c>
      <c r="B17" s="13">
        <f>ROUND(AVERAGE(D17:L17),0)</f>
        <v>3</v>
      </c>
      <c r="C17" s="29" t="str">
        <f t="shared" si="0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</row>
    <row r="18" spans="1:12" s="4" customFormat="1" ht="25.05" customHeight="1" thickBot="1">
      <c r="A18" s="12" t="str">
        <f>'Sınıf Listesi'!C15</f>
        <v>EMİR SULF KABADAYI</v>
      </c>
      <c r="B18" s="13">
        <f>ROUND(AVERAGE(D18:L18),0)</f>
        <v>3</v>
      </c>
      <c r="C18" s="29" t="str">
        <f t="shared" si="0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</row>
    <row r="19" spans="1:12" s="4" customFormat="1" ht="25.05" customHeight="1" thickBot="1">
      <c r="A19" s="12" t="str">
        <f>'Sınıf Listesi'!C16</f>
        <v>ERTUĞRUL AFFAN</v>
      </c>
      <c r="B19" s="13">
        <f>ROUND(AVERAGE(D19:L19),0)</f>
        <v>3</v>
      </c>
      <c r="C19" s="29" t="str">
        <f t="shared" si="0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</row>
    <row r="20" spans="1:12" s="4" customFormat="1" ht="25.05" customHeight="1" thickBot="1">
      <c r="A20" s="12" t="str">
        <f>'Sınıf Listesi'!C17</f>
        <v>EVRİMSU KAR</v>
      </c>
      <c r="B20" s="13">
        <f>ROUND(AVERAGE(D20:L20),0)</f>
        <v>3</v>
      </c>
      <c r="C20" s="29" t="str">
        <f t="shared" si="0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</row>
    <row r="21" spans="1:12" s="4" customFormat="1" ht="25.05" customHeight="1" thickBot="1">
      <c r="A21" s="12" t="str">
        <f>'Sınıf Listesi'!C18</f>
        <v>EYLÜL TEKİN</v>
      </c>
      <c r="B21" s="13">
        <f>ROUND(AVERAGE(D21:L21),0)</f>
        <v>3</v>
      </c>
      <c r="C21" s="29" t="str">
        <f t="shared" si="0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</row>
    <row r="22" spans="1:12" s="4" customFormat="1" ht="25.05" customHeight="1" thickBot="1">
      <c r="A22" s="12" t="str">
        <f>'Sınıf Listesi'!C19</f>
        <v>EYMEN VURAL</v>
      </c>
      <c r="B22" s="13">
        <f>ROUND(AVERAGE(D22:L22),0)</f>
        <v>3</v>
      </c>
      <c r="C22" s="29" t="str">
        <f t="shared" si="0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</row>
    <row r="23" spans="1:12" s="4" customFormat="1" ht="25.05" customHeight="1" thickBot="1">
      <c r="A23" s="12" t="str">
        <f>'Sınıf Listesi'!C20</f>
        <v>FATMA BEYZA KARABACAK</v>
      </c>
      <c r="B23" s="13">
        <f>ROUND(AVERAGE(D23:L23),0)</f>
        <v>3</v>
      </c>
      <c r="C23" s="29" t="str">
        <f t="shared" si="0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</row>
    <row r="24" spans="1:12" s="4" customFormat="1" ht="25.05" customHeight="1" thickBot="1">
      <c r="A24" s="12" t="str">
        <f>'Sınıf Listesi'!C21</f>
        <v>GÜNEY USLU</v>
      </c>
      <c r="B24" s="13">
        <f>ROUND(AVERAGE(D24:L24),0)</f>
        <v>3</v>
      </c>
      <c r="C24" s="29" t="str">
        <f t="shared" si="0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</row>
    <row r="25" spans="1:12" s="4" customFormat="1" ht="25.05" customHeight="1" thickBot="1">
      <c r="A25" s="12" t="str">
        <f>'Sınıf Listesi'!C22</f>
        <v>HAMDİ EMİR KAPLANCAN</v>
      </c>
      <c r="B25" s="13">
        <f>ROUND(AVERAGE(D25:L25),0)</f>
        <v>3</v>
      </c>
      <c r="C25" s="29" t="str">
        <f t="shared" si="0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</row>
    <row r="26" spans="1:12" s="4" customFormat="1" ht="25.05" customHeight="1" thickBot="1">
      <c r="A26" s="12" t="str">
        <f>'Sınıf Listesi'!C23</f>
        <v>HÜMA YILDIRIM</v>
      </c>
      <c r="B26" s="13">
        <f>ROUND(AVERAGE(D26:L26),0)</f>
        <v>3</v>
      </c>
      <c r="C26" s="29" t="str">
        <f t="shared" si="0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</row>
    <row r="27" spans="1:12" s="4" customFormat="1" ht="25.05" customHeight="1" thickBot="1">
      <c r="A27" s="12" t="str">
        <f>'Sınıf Listesi'!C24</f>
        <v>HÜMA NUR AYDIN</v>
      </c>
      <c r="B27" s="13">
        <f>ROUND(AVERAGE(D27:L27),0)</f>
        <v>3</v>
      </c>
      <c r="C27" s="29" t="str">
        <f t="shared" si="0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</row>
    <row r="28" spans="1:12" s="4" customFormat="1" ht="25.05" customHeight="1" thickBot="1">
      <c r="A28" s="12" t="str">
        <f>'Sınıf Listesi'!C25</f>
        <v>İBRAHİM GENCER</v>
      </c>
      <c r="B28" s="13">
        <f>ROUND(AVERAGE(D28:L28),0)</f>
        <v>3</v>
      </c>
      <c r="C28" s="29" t="str">
        <f t="shared" si="0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</row>
    <row r="29" spans="1:12" s="4" customFormat="1" ht="25.05" customHeight="1" thickBot="1">
      <c r="A29" s="12" t="str">
        <f>'Sınıf Listesi'!C26</f>
        <v>İBRAHİM ARAS AKMAN</v>
      </c>
      <c r="B29" s="13">
        <f>ROUND(AVERAGE(D29:L29),0)</f>
        <v>3</v>
      </c>
      <c r="C29" s="29" t="str">
        <f t="shared" si="0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</row>
    <row r="30" spans="1:12" s="4" customFormat="1" ht="25.05" customHeight="1" thickBot="1">
      <c r="A30" s="12" t="str">
        <f>'Sınıf Listesi'!C27</f>
        <v>İBRAHİM ETHEM SAĞLAM</v>
      </c>
      <c r="B30" s="13">
        <f>ROUND(AVERAGE(D30:L30),0)</f>
        <v>3</v>
      </c>
      <c r="C30" s="29" t="str">
        <f t="shared" si="0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</row>
    <row r="31" spans="1:12" s="4" customFormat="1" ht="25.05" customHeight="1" thickBot="1">
      <c r="A31" s="12" t="str">
        <f>'Sınıf Listesi'!C28</f>
        <v>İKRA GÜNEŞ</v>
      </c>
      <c r="B31" s="13">
        <f>ROUND(AVERAGE(D31:L31),0)</f>
        <v>3</v>
      </c>
      <c r="C31" s="29" t="str">
        <f t="shared" si="0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</row>
    <row r="32" spans="1:12" s="4" customFormat="1" ht="25.05" customHeight="1" thickBot="1">
      <c r="A32" s="12" t="str">
        <f>'Sınıf Listesi'!C29</f>
        <v>İLTER KAĞAN ÖZDEMİR</v>
      </c>
      <c r="B32" s="13">
        <f>ROUND(AVERAGE(D32:L32),0)</f>
        <v>3</v>
      </c>
      <c r="C32" s="29" t="str">
        <f t="shared" si="0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</row>
    <row r="33" spans="1:12" s="4" customFormat="1" ht="25.05" customHeight="1" thickBot="1">
      <c r="A33" s="12" t="str">
        <f>'Sınıf Listesi'!C30</f>
        <v>İLYAS KÜRŞAT ATEŞ</v>
      </c>
      <c r="B33" s="13">
        <f>ROUND(AVERAGE(D33:L33),0)</f>
        <v>3</v>
      </c>
      <c r="C33" s="29" t="str">
        <f t="shared" si="0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</row>
    <row r="34" spans="1:12" s="4" customFormat="1" ht="25.05" customHeight="1" thickBot="1">
      <c r="A34" s="12" t="str">
        <f>'Sınıf Listesi'!C31</f>
        <v>İSMAİL EFE ÖZGÜL</v>
      </c>
      <c r="B34" s="13">
        <f>ROUND(AVERAGE(D34:L34),0)</f>
        <v>3</v>
      </c>
      <c r="C34" s="29" t="str">
        <f t="shared" si="0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</row>
    <row r="35" spans="1:12" s="4" customFormat="1" ht="25.05" customHeight="1" thickBot="1">
      <c r="A35" s="12" t="str">
        <f>'Sınıf Listesi'!C32</f>
        <v>MEHMET ATA ALTAY</v>
      </c>
      <c r="B35" s="13">
        <f>ROUND(AVERAGE(D35:L35),0)</f>
        <v>3</v>
      </c>
      <c r="C35" s="29" t="str">
        <f t="shared" si="0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</row>
    <row r="36" spans="1:12" s="4" customFormat="1" ht="25.05" customHeight="1" thickBot="1">
      <c r="A36" s="12" t="str">
        <f>'Sınıf Listesi'!C33</f>
        <v>MERİÇ ALVER</v>
      </c>
      <c r="B36" s="13">
        <f>ROUND(AVERAGE(D36:L36),0)</f>
        <v>3</v>
      </c>
      <c r="C36" s="29" t="str">
        <f t="shared" si="0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</row>
    <row r="37" spans="1:12" s="4" customFormat="1" ht="25.05" customHeight="1" thickBot="1">
      <c r="A37" s="12" t="str">
        <f>'Sınıf Listesi'!C34</f>
        <v>MUHARREM TEKNE</v>
      </c>
      <c r="B37" s="13">
        <f>ROUND(AVERAGE(D37:L37),0)</f>
        <v>3</v>
      </c>
      <c r="C37" s="29" t="str">
        <f t="shared" si="0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</row>
    <row r="38" spans="1:12" s="4" customFormat="1" ht="25.05" customHeight="1" thickBot="1">
      <c r="A38" s="12" t="str">
        <f>'Sınıf Listesi'!C35</f>
        <v>MUSTAFA URAZ ERGÜL</v>
      </c>
      <c r="B38" s="13">
        <f>ROUND(AVERAGE(D38:L38),0)</f>
        <v>3</v>
      </c>
      <c r="C38" s="29" t="str">
        <f t="shared" si="0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</row>
    <row r="39" spans="1:12" s="4" customFormat="1" ht="25.05" customHeight="1" thickBot="1">
      <c r="A39" s="12" t="str">
        <f>'Sınıf Listesi'!C36</f>
        <v>NAZ ERTEKİN</v>
      </c>
      <c r="B39" s="13">
        <f>ROUND(AVERAGE(D39:L39),0)</f>
        <v>3</v>
      </c>
      <c r="C39" s="29" t="str">
        <f t="shared" si="0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</row>
    <row r="40" spans="1:12" s="4" customFormat="1" ht="25.05" customHeight="1" thickBot="1">
      <c r="A40" s="12" t="str">
        <f>'Sınıf Listesi'!C37</f>
        <v>ÖZÜM SU KEKEÇ</v>
      </c>
      <c r="B40" s="13">
        <f>ROUND(AVERAGE(D40:L40),0)</f>
        <v>3</v>
      </c>
      <c r="C40" s="29" t="str">
        <f t="shared" si="0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</row>
    <row r="41" spans="1:12" s="4" customFormat="1" ht="25.05" customHeight="1" thickBot="1">
      <c r="A41" s="12" t="str">
        <f>'Sınıf Listesi'!C38</f>
        <v>PELİNSU TOKATLI</v>
      </c>
      <c r="B41" s="13">
        <f>ROUND(AVERAGE(D41:L41),0)</f>
        <v>3</v>
      </c>
      <c r="C41" s="29" t="str">
        <f t="shared" si="0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</row>
    <row r="42" spans="1:12" s="4" customFormat="1" ht="25.05" customHeight="1" thickBot="1">
      <c r="A42" s="12" t="str">
        <f>'Sınıf Listesi'!C39</f>
        <v>REFİK EYMEN GÖK</v>
      </c>
      <c r="B42" s="13">
        <f>ROUND(AVERAGE(D42:L42),0)</f>
        <v>3</v>
      </c>
      <c r="C42" s="29" t="str">
        <f t="shared" si="0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</row>
    <row r="43" spans="1:12" s="4" customFormat="1" ht="25.05" customHeight="1" thickBot="1">
      <c r="A43" s="12" t="str">
        <f>'Sınıf Listesi'!C40</f>
        <v>REYYAN ZÜMRA YILDIZ</v>
      </c>
      <c r="B43" s="13">
        <f>ROUND(AVERAGE(D43:L43),0)</f>
        <v>3</v>
      </c>
      <c r="C43" s="29" t="str">
        <f t="shared" si="0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</row>
    <row r="44" spans="1:12" s="4" customFormat="1" ht="25.05" customHeight="1" thickBot="1">
      <c r="A44" s="12" t="str">
        <f>'Sınıf Listesi'!C41</f>
        <v>SIRAÇ SERTKAL</v>
      </c>
      <c r="B44" s="13">
        <f>ROUND(AVERAGE(D44:L44),0)</f>
        <v>3</v>
      </c>
      <c r="C44" s="29" t="str">
        <f t="shared" si="0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</row>
    <row r="45" spans="1:12" s="4" customFormat="1" ht="25.05" customHeight="1" thickBot="1">
      <c r="A45" s="12" t="str">
        <f>'Sınıf Listesi'!C42</f>
        <v>UĞUR ARAS İLTAN</v>
      </c>
      <c r="B45" s="13">
        <f>ROUND(AVERAGE(D45:L45),0)</f>
        <v>3</v>
      </c>
      <c r="C45" s="29" t="str">
        <f t="shared" si="0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</row>
    <row r="46" spans="1:12" s="4" customFormat="1" ht="25.05" customHeight="1" thickBot="1">
      <c r="A46" s="12" t="str">
        <f>'Sınıf Listesi'!C43</f>
        <v>YAVUZ SELİM EROL</v>
      </c>
      <c r="B46" s="13">
        <f>ROUND(AVERAGE(D46:L46),0)</f>
        <v>3</v>
      </c>
      <c r="C46" s="29" t="str">
        <f t="shared" si="0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</row>
    <row r="47" spans="1:12" s="4" customFormat="1" ht="25.05" customHeight="1" thickBot="1">
      <c r="A47" s="12" t="str">
        <f>'Sınıf Listesi'!C44</f>
        <v>ZEKERİYA NADİR AYATA</v>
      </c>
      <c r="B47" s="13">
        <f>ROUND(AVERAGE(D47:L47),0)</f>
        <v>3</v>
      </c>
      <c r="C47" s="29" t="str">
        <f t="shared" si="0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</row>
    <row r="48" spans="1:12" s="4" customFormat="1" ht="25.05" customHeight="1" thickBot="1">
      <c r="A48" s="12" t="str">
        <f>'Sınıf Listesi'!C45</f>
        <v>ZEYNEP ECE YARDIM</v>
      </c>
      <c r="B48" s="13">
        <f>ROUND(AVERAGE(D48:L48),0)</f>
        <v>3</v>
      </c>
      <c r="C48" s="29" t="str">
        <f t="shared" si="0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</row>
    <row r="49" spans="1:12" s="4" customFormat="1" ht="25.05" customHeight="1" thickBot="1">
      <c r="A49" s="12" t="str">
        <f>'Sınıf Listesi'!C46</f>
        <v>ZEYNEP ECE YARDIM</v>
      </c>
      <c r="B49" s="13">
        <f>ROUND(AVERAGE(D49:L49),0)</f>
        <v>3</v>
      </c>
      <c r="C49" s="29" t="str">
        <f t="shared" si="0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</row>
    <row r="50" spans="1:12" s="4" customFormat="1" ht="25.05" customHeight="1">
      <c r="A50" s="12" t="str">
        <f>'Sınıf Listesi'!C47</f>
        <v>VELİ</v>
      </c>
      <c r="B50" s="13">
        <f>ROUND(AVERAGE(D50:L50),0)</f>
        <v>3</v>
      </c>
      <c r="C50" s="29" t="str">
        <f t="shared" si="0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</row>
    <row r="51" spans="1:12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2">
      <c r="A52" s="10"/>
      <c r="B52" s="10"/>
      <c r="C52" s="10"/>
      <c r="D52" s="10"/>
      <c r="E52" s="10"/>
      <c r="F52" s="10"/>
      <c r="G52" s="10"/>
      <c r="H52" s="10"/>
      <c r="I52" s="10"/>
    </row>
    <row r="53" spans="1:12">
      <c r="A53" s="10"/>
      <c r="B53" s="10"/>
      <c r="C53" s="10"/>
      <c r="D53" s="10"/>
      <c r="E53" s="10"/>
      <c r="F53" s="10"/>
      <c r="G53" s="10"/>
      <c r="H53" s="10"/>
      <c r="I53" s="10"/>
    </row>
    <row r="54" spans="1:12">
      <c r="A54" s="10"/>
      <c r="B54" s="10"/>
      <c r="C54" s="10"/>
      <c r="D54" s="10"/>
      <c r="E54" s="10"/>
      <c r="F54" s="10"/>
      <c r="G54" s="10"/>
      <c r="H54" s="10"/>
      <c r="I54" s="10"/>
    </row>
    <row r="55" spans="1:12">
      <c r="A55" s="10"/>
      <c r="B55" s="10"/>
      <c r="C55" s="10"/>
      <c r="D55" s="10"/>
      <c r="E55" s="10"/>
      <c r="F55" s="10"/>
      <c r="G55" s="10"/>
      <c r="H55" s="10"/>
      <c r="I55" s="10"/>
    </row>
    <row r="56" spans="1:12">
      <c r="A56" s="10"/>
      <c r="B56" s="10"/>
      <c r="C56" s="10"/>
      <c r="D56" s="10"/>
      <c r="E56" s="10"/>
      <c r="F56" s="10"/>
      <c r="G56" s="10"/>
      <c r="H56" s="10"/>
      <c r="I56" s="10"/>
    </row>
    <row r="57" spans="1:12">
      <c r="A57" s="10"/>
      <c r="B57" s="10"/>
      <c r="C57" s="10"/>
      <c r="D57" s="10"/>
      <c r="E57" s="10"/>
      <c r="F57" s="10"/>
      <c r="G57" s="10"/>
      <c r="H57" s="10"/>
      <c r="I57" s="10"/>
    </row>
    <row r="58" spans="1:12">
      <c r="A58" s="10"/>
      <c r="B58" s="10"/>
      <c r="C58" s="10"/>
      <c r="D58" s="10"/>
      <c r="E58" s="10"/>
      <c r="F58" s="10"/>
      <c r="G58" s="10"/>
      <c r="H58" s="10"/>
      <c r="I58" s="10"/>
    </row>
    <row r="59" spans="1:12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2">
      <c r="A60" s="10"/>
      <c r="B60" s="10"/>
      <c r="C60" s="10"/>
      <c r="D60" s="10"/>
      <c r="E60" s="10"/>
      <c r="F60" s="10"/>
      <c r="G60" s="10"/>
      <c r="H60" s="10"/>
      <c r="I60" s="10"/>
    </row>
    <row r="61" spans="1:12">
      <c r="A61" s="10"/>
      <c r="B61" s="10"/>
      <c r="C61" s="10"/>
      <c r="D61" s="10"/>
      <c r="E61" s="10"/>
      <c r="F61" s="10"/>
      <c r="G61" s="10"/>
      <c r="H61" s="10"/>
      <c r="I61" s="10"/>
    </row>
    <row r="62" spans="1:12">
      <c r="A62" s="10"/>
      <c r="B62" s="10"/>
      <c r="C62" s="10"/>
      <c r="D62" s="10"/>
      <c r="E62" s="10"/>
      <c r="F62" s="10"/>
      <c r="G62" s="10"/>
      <c r="H62" s="10"/>
      <c r="I62" s="10"/>
    </row>
    <row r="63" spans="1:12">
      <c r="A63" s="10"/>
      <c r="B63" s="10"/>
      <c r="C63" s="10"/>
      <c r="D63" s="10"/>
      <c r="E63" s="10"/>
      <c r="F63" s="10"/>
      <c r="G63" s="10"/>
      <c r="H63" s="10"/>
      <c r="I63" s="10"/>
    </row>
    <row r="64" spans="1:12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7">
    <mergeCell ref="A1:L1"/>
    <mergeCell ref="A2:L2"/>
    <mergeCell ref="A3:A4"/>
    <mergeCell ref="B3:B4"/>
    <mergeCell ref="C3:C4"/>
    <mergeCell ref="D3:G3"/>
    <mergeCell ref="I3:K3"/>
  </mergeCells>
  <pageMargins left="0.7" right="0.7" top="0.28190476190476188" bottom="0.75" header="0.3" footer="0.3"/>
  <pageSetup paperSize="9" scale="61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Sınıf Listesi</vt:lpstr>
      <vt:lpstr>1.DÖNEM</vt:lpstr>
      <vt:lpstr>2.DÖNEM</vt:lpstr>
      <vt:lpstr>'1.DÖNEM'!Yazdırma_Alanı</vt:lpstr>
      <vt:lpstr>'2.DÖNEM'!Yazdırma_Alanı</vt:lpstr>
      <vt:lpstr>'Sınıf Listesi'!Yazdırma_Alanı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2024-12-15T10:07:19Z</dcterms:modified>
</cp:coreProperties>
</file>